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Compliance\State Licensing\Connecticut\Associated Brewing Company\"/>
    </mc:Choice>
  </mc:AlternateContent>
  <xr:revisionPtr revIDLastSave="0" documentId="8_{273827F8-748A-4081-AA49-1F01E8422D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T" sheetId="1" r:id="rId1"/>
  </sheets>
  <externalReferences>
    <externalReference r:id="rId2"/>
  </externalReferences>
  <definedNames>
    <definedName name="_xlnm._FilterDatabase" localSheetId="0" hidden="1">CT!$A$9:$F$9</definedName>
    <definedName name="Package_Sort_List">'[1]Item Tables'!#REF!</definedName>
    <definedName name="_xlnm.Print_Area" localSheetId="0">CT!$A$2:$E$18</definedName>
    <definedName name="_xlnm.Print_Titles" localSheetId="0">CT!$2:$9</definedName>
    <definedName name="Simple_Pack_List">'[1]Item Tables'!#REF!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8" i="1"/>
  <c r="E17" i="1"/>
  <c r="E14" i="1" l="1"/>
  <c r="E15" i="1"/>
  <c r="E16" i="1"/>
  <c r="E13" i="1"/>
  <c r="E11" i="1" l="1"/>
  <c r="E10" i="1" l="1"/>
</calcChain>
</file>

<file path=xl/sharedStrings.xml><?xml version="1.0" encoding="utf-8"?>
<sst xmlns="http://schemas.openxmlformats.org/spreadsheetml/2006/main" count="42" uniqueCount="31">
  <si>
    <t xml:space="preserve"> </t>
  </si>
  <si>
    <t>BRANDS</t>
  </si>
  <si>
    <t>SIZE</t>
  </si>
  <si>
    <t>Delivered FOB</t>
  </si>
  <si>
    <t>Promo</t>
  </si>
  <si>
    <t>Net FOB</t>
  </si>
  <si>
    <t>24/12oz Can</t>
  </si>
  <si>
    <t>219 Little Canada Road E.</t>
  </si>
  <si>
    <t>St. Paul, MN 55117</t>
  </si>
  <si>
    <t>6/4pk 12oz Can</t>
  </si>
  <si>
    <t>COCO - COCO RUM ORIGINAL</t>
  </si>
  <si>
    <t>24/12oz can</t>
  </si>
  <si>
    <t>COCO - COCO VODKA ORIGINAL</t>
  </si>
  <si>
    <t>LA DOLCE VITA SELTZER IL POMPELMO</t>
  </si>
  <si>
    <t>LA DOLCE VITA SELTZER LA LIMONATA</t>
  </si>
  <si>
    <t>LA DOLCE VITA SELTZER IL COSMO</t>
  </si>
  <si>
    <t>LA DOLCE VITA SELTZER VARIETY PACK</t>
  </si>
  <si>
    <t>Buena Fe Watermelon Strawberry</t>
  </si>
  <si>
    <t>Buena Fe Mango Pineapple</t>
  </si>
  <si>
    <t xml:space="preserve">ASSOCIATED BREWING COMPANY, LLC </t>
  </si>
  <si>
    <t>LSL.0002189</t>
  </si>
  <si>
    <t>COCO VODKA - COCO VODKA DEADMAU5</t>
  </si>
  <si>
    <t>Four Sixes Grit &amp; Glory Vodka Margarita RTD</t>
  </si>
  <si>
    <t>Four Sixes Grit &amp; Glory Vodka Paloma RTD</t>
  </si>
  <si>
    <t>Four Sixes Grit &amp; Glory Tequila Margarita RTD</t>
  </si>
  <si>
    <t>Four Sixes Grit &amp; Glory Bourbon Old Fashioned RTD</t>
  </si>
  <si>
    <t>Four Sixes Grit &amp; Glory Vodka American Mule RTD</t>
  </si>
  <si>
    <t>Four Sixes Grit &amp; Glory Vodka Strawberry Daiquiri RTD</t>
  </si>
  <si>
    <t>6/4pk 200mL Can</t>
  </si>
  <si>
    <t>Not a Celebrity Tequila</t>
  </si>
  <si>
    <t xml:space="preserve"> 6pk - 750ml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</si>
</sst>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m\ d\,\ yyyy"/>
    <numFmt numFmtId="165" formatCode="&quot;$&quot;#,##0.00;[Red]&quot;$&quot;#,##0.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/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/>
    <xf numFmtId="0" fontId="3" fillId="0" borderId="6" xfId="1" applyFont="1" applyBorder="1"/>
    <xf numFmtId="164" fontId="2" fillId="0" borderId="7" xfId="1" applyNumberFormat="1" applyFont="1" applyBorder="1" applyAlignment="1">
      <alignment horizontal="center"/>
    </xf>
    <xf numFmtId="0" fontId="3" fillId="0" borderId="7" xfId="1" applyFont="1" applyBorder="1"/>
    <xf numFmtId="0" fontId="2" fillId="0" borderId="8" xfId="1" applyFont="1" applyBorder="1"/>
    <xf numFmtId="0" fontId="4" fillId="0" borderId="9" xfId="1" applyFont="1" applyBorder="1"/>
    <xf numFmtId="0" fontId="4" fillId="0" borderId="6" xfId="1" applyFont="1" applyBorder="1"/>
    <xf numFmtId="0" fontId="4" fillId="0" borderId="10" xfId="1" applyFont="1" applyBorder="1"/>
    <xf numFmtId="0" fontId="1" fillId="0" borderId="0" xfId="1"/>
    <xf numFmtId="0" fontId="4" fillId="0" borderId="0" xfId="1" applyFont="1" applyProtection="1">
      <protection locked="0"/>
    </xf>
    <xf numFmtId="0" fontId="1" fillId="0" borderId="0" xfId="1" applyProtection="1">
      <protection locked="0"/>
    </xf>
    <xf numFmtId="165" fontId="4" fillId="0" borderId="0" xfId="1" applyNumberFormat="1" applyFont="1" applyProtection="1">
      <protection locked="0"/>
    </xf>
    <xf numFmtId="0" fontId="1" fillId="0" borderId="11" xfId="1" applyBorder="1"/>
    <xf numFmtId="0" fontId="4" fillId="0" borderId="12" xfId="1" applyFont="1" applyBorder="1" applyAlignment="1">
      <alignment horizontal="center"/>
    </xf>
    <xf numFmtId="0" fontId="4" fillId="0" borderId="13" xfId="1" applyFont="1" applyBorder="1"/>
    <xf numFmtId="0" fontId="1" fillId="0" borderId="12" xfId="1" applyBorder="1" applyProtection="1">
      <protection locked="0"/>
    </xf>
    <xf numFmtId="44" fontId="0" fillId="0" borderId="10" xfId="2" applyFont="1" applyFill="1" applyBorder="1"/>
    <xf numFmtId="44" fontId="1" fillId="0" borderId="10" xfId="1" applyNumberFormat="1" applyBorder="1"/>
    <xf numFmtId="44" fontId="0" fillId="0" borderId="10" xfId="2" applyFont="1" applyBorder="1"/>
    <xf numFmtId="166" fontId="1" fillId="0" borderId="0" xfId="1" applyNumberFormat="1"/>
    <xf numFmtId="44" fontId="0" fillId="0" borderId="10" xfId="3" applyFont="1" applyFill="1" applyBorder="1"/>
    <xf numFmtId="0" fontId="6" fillId="2" borderId="10" xfId="0" applyFont="1" applyFill="1" applyBorder="1"/>
    <xf numFmtId="0" fontId="1" fillId="0" borderId="10" xfId="1" applyBorder="1"/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164" fontId="2" fillId="0" borderId="4" xfId="1" quotePrefix="1" applyNumberFormat="1" applyFont="1" applyBorder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164" fontId="2" fillId="0" borderId="5" xfId="1" quotePrefix="1" applyNumberFormat="1" applyFont="1" applyBorder="1" applyAlignment="1">
      <alignment horizontal="center"/>
    </xf>
    <xf numFmtId="0" fontId="6" fillId="0" borderId="10" xfId="0" applyFont="1" applyBorder="1"/>
    <xf numFmtId="0" fontId="1" fillId="2" borderId="10" xfId="1" applyFill="1" applyBorder="1"/>
    <xf numFmtId="44" fontId="0" fillId="2" borderId="10" xfId="3" applyFont="1" applyFill="1" applyBorder="1"/>
  </cellXfs>
  <cellStyles count="4">
    <cellStyle name="Currency" xfId="3" builtinId="4"/>
    <cellStyle name="Currency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znet.ct.gov/DCPOpenAccess/LiquorControl/Posting%20Data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Dist"/>
      <sheetName val="FOB by prod"/>
      <sheetName val="Process"/>
      <sheetName val="FOB by dist"/>
      <sheetName val="VBS SD by prod"/>
      <sheetName val="PPM SD"/>
      <sheetName val="Item Tables"/>
      <sheetName val="VBS Items"/>
      <sheetName val="Sheet1"/>
      <sheetName val="VIP Item Master"/>
      <sheetName val="All Items"/>
      <sheetName val="CT"/>
      <sheetName val="MA"/>
      <sheetName val="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5"/>
  <sheetViews>
    <sheetView showGridLines="0" tabSelected="1" zoomScaleNormal="100" zoomScaleSheetLayoutView="90" workbookViewId="0">
      <selection activeCell="A30" sqref="A30"/>
    </sheetView>
  </sheetViews>
  <sheetFormatPr defaultColWidth="9.140625" defaultRowHeight="12.75" x14ac:dyDescent="0.2"/>
  <cols>
    <col min="1" max="1" width="70.85546875" style="12" customWidth="1"/>
    <col min="2" max="2" width="22" style="12" bestFit="1" customWidth="1"/>
    <col min="3" max="3" width="14.28515625" style="12" bestFit="1" customWidth="1"/>
    <col min="4" max="4" width="8.42578125" style="12" customWidth="1"/>
    <col min="5" max="5" width="14.5703125" style="12" customWidth="1"/>
    <col min="6" max="6" width="5.5703125" style="12" bestFit="1" customWidth="1"/>
    <col min="7" max="16384" width="9.140625" style="12"/>
  </cols>
  <sheetData>
    <row r="2" spans="1:7" s="1" customFormat="1" ht="18" x14ac:dyDescent="0.25">
      <c r="A2" s="27" t="s">
        <v>19</v>
      </c>
      <c r="B2" s="28"/>
      <c r="C2" s="28"/>
      <c r="D2" s="28"/>
      <c r="E2" s="29"/>
    </row>
    <row r="3" spans="1:7" s="1" customFormat="1" ht="18" x14ac:dyDescent="0.25">
      <c r="A3" s="30" t="s">
        <v>7</v>
      </c>
      <c r="B3" s="31"/>
      <c r="C3" s="31"/>
      <c r="D3" s="31"/>
      <c r="E3" s="32"/>
    </row>
    <row r="4" spans="1:7" s="1" customFormat="1" ht="18" x14ac:dyDescent="0.25">
      <c r="A4" s="30" t="s">
        <v>8</v>
      </c>
      <c r="B4" s="31"/>
      <c r="C4" s="31"/>
      <c r="D4" s="31"/>
      <c r="E4" s="32"/>
    </row>
    <row r="5" spans="1:7" s="1" customFormat="1" ht="18" x14ac:dyDescent="0.25">
      <c r="A5" s="2" t="s">
        <v>20</v>
      </c>
      <c r="B5" s="3"/>
      <c r="C5" s="3"/>
      <c r="D5" s="3"/>
      <c r="E5" s="4"/>
    </row>
    <row r="6" spans="1:7" s="1" customFormat="1" ht="18" x14ac:dyDescent="0.25">
      <c r="A6" s="33">
        <v>45383</v>
      </c>
      <c r="B6" s="34"/>
      <c r="C6" s="34"/>
      <c r="D6" s="34"/>
      <c r="E6" s="35"/>
    </row>
    <row r="7" spans="1:7" s="1" customFormat="1" ht="18" x14ac:dyDescent="0.25">
      <c r="A7" s="5"/>
      <c r="B7" s="6"/>
      <c r="C7" s="7"/>
      <c r="D7" s="7"/>
      <c r="E7" s="8" t="s">
        <v>0</v>
      </c>
    </row>
    <row r="8" spans="1:7" x14ac:dyDescent="0.2">
      <c r="A8" s="9" t="s">
        <v>1</v>
      </c>
      <c r="B8" s="9" t="s">
        <v>2</v>
      </c>
      <c r="C8" s="9" t="s">
        <v>3</v>
      </c>
      <c r="D8" s="10" t="s">
        <v>4</v>
      </c>
      <c r="E8" s="11" t="s">
        <v>5</v>
      </c>
    </row>
    <row r="9" spans="1:7" x14ac:dyDescent="0.2">
      <c r="A9" s="13"/>
      <c r="B9" s="14"/>
      <c r="C9" s="15"/>
      <c r="D9" s="16"/>
      <c r="E9" s="17"/>
    </row>
    <row r="10" spans="1:7" ht="15" x14ac:dyDescent="0.25">
      <c r="A10" s="18" t="s">
        <v>10</v>
      </c>
      <c r="B10" s="19" t="s">
        <v>11</v>
      </c>
      <c r="C10" s="20">
        <v>32</v>
      </c>
      <c r="D10" s="21"/>
      <c r="E10" s="20">
        <f t="shared" ref="E10" si="0">IFERROR(C10-D10,C10)</f>
        <v>32</v>
      </c>
      <c r="G10" s="23"/>
    </row>
    <row r="11" spans="1:7" ht="15" x14ac:dyDescent="0.25">
      <c r="A11" s="18" t="s">
        <v>12</v>
      </c>
      <c r="B11" s="19" t="s">
        <v>11</v>
      </c>
      <c r="C11" s="20">
        <v>32</v>
      </c>
      <c r="D11" s="21"/>
      <c r="E11" s="20">
        <f t="shared" ref="E11" si="1">IFERROR(C11-D11,C11)</f>
        <v>32</v>
      </c>
      <c r="G11" s="23"/>
    </row>
    <row r="12" spans="1:7" ht="15" x14ac:dyDescent="0.25">
      <c r="A12" s="18" t="s">
        <v>21</v>
      </c>
      <c r="B12" s="19" t="s">
        <v>11</v>
      </c>
      <c r="C12" s="20">
        <v>32</v>
      </c>
      <c r="D12" s="21"/>
      <c r="E12" s="20">
        <f t="shared" ref="E12" si="2">IFERROR(C12-D12,C12)</f>
        <v>32</v>
      </c>
      <c r="G12" s="23"/>
    </row>
    <row r="13" spans="1:7" ht="15" x14ac:dyDescent="0.25">
      <c r="A13" s="18" t="s">
        <v>13</v>
      </c>
      <c r="B13" s="19" t="s">
        <v>6</v>
      </c>
      <c r="C13" s="24">
        <v>29</v>
      </c>
      <c r="D13" s="21"/>
      <c r="E13" s="22">
        <f>IFERROR(C13-D13,C13)</f>
        <v>29</v>
      </c>
      <c r="G13" s="23"/>
    </row>
    <row r="14" spans="1:7" ht="15" x14ac:dyDescent="0.25">
      <c r="A14" s="18" t="s">
        <v>14</v>
      </c>
      <c r="B14" s="19" t="s">
        <v>6</v>
      </c>
      <c r="C14" s="24">
        <v>29</v>
      </c>
      <c r="D14" s="21"/>
      <c r="E14" s="22">
        <f t="shared" ref="E14:E18" si="3">IFERROR(C14-D14,C14)</f>
        <v>29</v>
      </c>
      <c r="G14" s="23"/>
    </row>
    <row r="15" spans="1:7" ht="15" x14ac:dyDescent="0.25">
      <c r="A15" s="18" t="s">
        <v>15</v>
      </c>
      <c r="B15" s="19" t="s">
        <v>6</v>
      </c>
      <c r="C15" s="24">
        <v>29</v>
      </c>
      <c r="D15" s="21"/>
      <c r="E15" s="22">
        <f t="shared" si="3"/>
        <v>29</v>
      </c>
      <c r="G15" s="23"/>
    </row>
    <row r="16" spans="1:7" ht="15" x14ac:dyDescent="0.25">
      <c r="A16" s="18" t="s">
        <v>16</v>
      </c>
      <c r="B16" s="19" t="s">
        <v>6</v>
      </c>
      <c r="C16" s="24">
        <v>29</v>
      </c>
      <c r="D16" s="21"/>
      <c r="E16" s="22">
        <f t="shared" si="3"/>
        <v>29</v>
      </c>
      <c r="G16" s="23"/>
    </row>
    <row r="17" spans="1:7" ht="15" x14ac:dyDescent="0.25">
      <c r="A17" s="18" t="s">
        <v>17</v>
      </c>
      <c r="B17" s="19" t="s">
        <v>9</v>
      </c>
      <c r="C17" s="24">
        <v>36</v>
      </c>
      <c r="D17" s="21"/>
      <c r="E17" s="22">
        <f t="shared" si="3"/>
        <v>36</v>
      </c>
      <c r="G17" s="23"/>
    </row>
    <row r="18" spans="1:7" ht="15" x14ac:dyDescent="0.25">
      <c r="A18" s="18" t="s">
        <v>18</v>
      </c>
      <c r="B18" s="19" t="s">
        <v>9</v>
      </c>
      <c r="C18" s="24">
        <v>36</v>
      </c>
      <c r="D18" s="21"/>
      <c r="E18" s="22">
        <f t="shared" si="3"/>
        <v>36</v>
      </c>
      <c r="G18" s="23"/>
    </row>
    <row r="19" spans="1:7" ht="15" x14ac:dyDescent="0.25">
      <c r="A19" s="25" t="s">
        <v>22</v>
      </c>
      <c r="B19" s="26" t="s">
        <v>9</v>
      </c>
      <c r="C19" s="24">
        <v>28</v>
      </c>
      <c r="D19" s="26"/>
      <c r="E19" s="24">
        <v>28</v>
      </c>
    </row>
    <row r="20" spans="1:7" ht="15" x14ac:dyDescent="0.25">
      <c r="A20" s="25" t="s">
        <v>23</v>
      </c>
      <c r="B20" s="26" t="s">
        <v>9</v>
      </c>
      <c r="C20" s="24">
        <v>28</v>
      </c>
      <c r="D20" s="26"/>
      <c r="E20" s="24">
        <v>28</v>
      </c>
    </row>
    <row r="21" spans="1:7" ht="15" x14ac:dyDescent="0.25">
      <c r="A21" s="25" t="s">
        <v>27</v>
      </c>
      <c r="B21" s="26" t="s">
        <v>9</v>
      </c>
      <c r="C21" s="24">
        <v>28</v>
      </c>
      <c r="D21" s="26"/>
      <c r="E21" s="24">
        <v>28</v>
      </c>
    </row>
    <row r="22" spans="1:7" ht="15" x14ac:dyDescent="0.25">
      <c r="A22" s="25" t="s">
        <v>24</v>
      </c>
      <c r="B22" s="26" t="s">
        <v>28</v>
      </c>
      <c r="C22" s="24">
        <v>46.5</v>
      </c>
      <c r="D22" s="26"/>
      <c r="E22" s="24">
        <v>46.5</v>
      </c>
    </row>
    <row r="23" spans="1:7" ht="15" x14ac:dyDescent="0.25">
      <c r="A23" s="25" t="s">
        <v>25</v>
      </c>
      <c r="B23" s="26" t="s">
        <v>28</v>
      </c>
      <c r="C23" s="24">
        <v>57</v>
      </c>
      <c r="D23" s="26"/>
      <c r="E23" s="24">
        <v>57</v>
      </c>
    </row>
    <row r="24" spans="1:7" ht="15" x14ac:dyDescent="0.25">
      <c r="A24" s="25" t="s">
        <v>26</v>
      </c>
      <c r="B24" s="26" t="s">
        <v>28</v>
      </c>
      <c r="C24" s="24">
        <v>46.5</v>
      </c>
      <c r="D24" s="26"/>
      <c r="E24" s="24">
        <v>46.5</v>
      </c>
    </row>
    <row r="25" spans="1:7" ht="15" x14ac:dyDescent="0.25">
      <c r="A25" s="36" t="s">
        <v>29</v>
      </c>
      <c r="B25" s="37" t="s">
        <v>30</v>
      </c>
      <c r="C25" s="38">
        <v>111</v>
      </c>
      <c r="D25" s="37"/>
      <c r="E25" s="38">
        <v>111</v>
      </c>
    </row>
  </sheetData>
  <mergeCells count="4">
    <mergeCell ref="A2:E2"/>
    <mergeCell ref="A3:E3"/>
    <mergeCell ref="A4:E4"/>
    <mergeCell ref="A6:E6"/>
  </mergeCells>
  <pageMargins left="0.42" right="0.34" top="0.2" bottom="0.33" header="0.17" footer="0.17"/>
  <pageSetup scale="51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</vt:lpstr>
      <vt:lpstr>CT!Print_Area</vt:lpstr>
      <vt:lpstr>CT!Print_Titles</vt:lpstr>
    </vt:vector>
  </TitlesOfParts>
  <Company>Pabst Brewing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Flewelling</dc:creator>
  <cp:lastModifiedBy>CJ Sphar</cp:lastModifiedBy>
  <cp:lastPrinted>2017-08-28T21:20:40Z</cp:lastPrinted>
  <dcterms:created xsi:type="dcterms:W3CDTF">2017-05-31T20:00:26Z</dcterms:created>
  <dcterms:modified xsi:type="dcterms:W3CDTF">2024-03-11T17:07:01Z</dcterms:modified>
</cp:coreProperties>
</file>