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strockbeercom-my.sharepoint.com/personal/shaun_eastrockbeer_com/Documents/ERBC/Price Postings/"/>
    </mc:Choice>
  </mc:AlternateContent>
  <xr:revisionPtr revIDLastSave="109" documentId="8_{071D8B42-F7E4-451A-A13F-1356C56FB77C}" xr6:coauthVersionLast="47" xr6:coauthVersionMax="47" xr10:uidLastSave="{1EB175A6-17A8-4242-B1C4-FC28AC13DE92}"/>
  <bookViews>
    <workbookView xWindow="-110" yWindow="-110" windowWidth="19420" windowHeight="10420" xr2:uid="{379645B7-8290-446A-A88F-A708FE53A04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F8" i="1" s="1"/>
  <c r="D57" i="1"/>
  <c r="F57" i="1" s="1"/>
  <c r="D56" i="1"/>
  <c r="F56" i="1" s="1"/>
  <c r="D55" i="1"/>
  <c r="F55" i="1" s="1"/>
  <c r="D133" i="1"/>
  <c r="F133" i="1" s="1"/>
  <c r="D132" i="1"/>
  <c r="F132" i="1" s="1"/>
  <c r="D131" i="1"/>
  <c r="F131" i="1" s="1"/>
  <c r="D130" i="1"/>
  <c r="F130" i="1" s="1"/>
  <c r="D127" i="1"/>
  <c r="F127" i="1" s="1"/>
  <c r="D129" i="1"/>
  <c r="F129" i="1" s="1"/>
  <c r="D128" i="1"/>
  <c r="F128" i="1" s="1"/>
  <c r="D104" i="1"/>
  <c r="F104" i="1" s="1"/>
  <c r="D103" i="1"/>
  <c r="F103" i="1" s="1"/>
  <c r="D126" i="1"/>
  <c r="F126" i="1" s="1"/>
  <c r="D125" i="1"/>
  <c r="F125" i="1" s="1"/>
  <c r="F192" i="1"/>
  <c r="D124" i="1"/>
  <c r="F124" i="1" s="1"/>
  <c r="D123" i="1"/>
  <c r="F123" i="1" s="1"/>
  <c r="D122" i="1"/>
  <c r="F122" i="1" s="1"/>
  <c r="D71" i="1" l="1"/>
  <c r="F71" i="1" s="1"/>
  <c r="D70" i="1"/>
  <c r="F70" i="1" s="1"/>
  <c r="D69" i="1"/>
  <c r="F69" i="1" s="1"/>
  <c r="D88" i="1"/>
  <c r="F88" i="1" s="1"/>
  <c r="D108" i="1"/>
  <c r="F108" i="1" s="1"/>
  <c r="D97" i="1"/>
  <c r="F97" i="1" s="1"/>
  <c r="D121" i="1"/>
  <c r="F121" i="1" s="1"/>
  <c r="D120" i="1"/>
  <c r="F120" i="1" s="1"/>
  <c r="D119" i="1"/>
  <c r="F119" i="1" s="1"/>
  <c r="D118" i="1"/>
  <c r="D114" i="1"/>
  <c r="F114" i="1" s="1"/>
  <c r="D113" i="1"/>
  <c r="F113" i="1" s="1"/>
  <c r="F118" i="1" l="1"/>
  <c r="D117" i="1"/>
  <c r="F117" i="1" s="1"/>
  <c r="D116" i="1"/>
  <c r="F116" i="1" s="1"/>
  <c r="D115" i="1"/>
  <c r="F115" i="1" s="1"/>
  <c r="D112" i="1" l="1"/>
  <c r="F112" i="1" s="1"/>
  <c r="D61" i="1" l="1"/>
  <c r="F61" i="1" s="1"/>
  <c r="D49" i="1"/>
  <c r="F49" i="1" s="1"/>
  <c r="D16" i="1"/>
  <c r="F16" i="1" s="1"/>
  <c r="D7" i="1"/>
  <c r="F7" i="1" s="1"/>
  <c r="D111" i="1"/>
  <c r="F111" i="1" s="1"/>
  <c r="D110" i="1"/>
  <c r="F110" i="1" s="1"/>
  <c r="D109" i="1"/>
  <c r="F109" i="1" s="1"/>
  <c r="D105" i="1" l="1"/>
  <c r="F105" i="1" s="1"/>
  <c r="D107" i="1"/>
  <c r="F107" i="1" s="1"/>
  <c r="D106" i="1"/>
  <c r="F106" i="1" s="1"/>
  <c r="D24" i="1" l="1"/>
  <c r="F24" i="1" s="1"/>
  <c r="D102" i="1"/>
  <c r="F102" i="1" s="1"/>
  <c r="D101" i="1"/>
  <c r="F101" i="1" s="1"/>
  <c r="D100" i="1"/>
  <c r="F100" i="1" s="1"/>
  <c r="D99" i="1"/>
  <c r="F99" i="1" s="1"/>
  <c r="D98" i="1"/>
  <c r="F98" i="1" s="1"/>
  <c r="D96" i="1" l="1"/>
  <c r="F96" i="1" s="1"/>
  <c r="D95" i="1"/>
  <c r="F95" i="1" s="1"/>
  <c r="D94" i="1"/>
  <c r="F94" i="1" s="1"/>
  <c r="D36" i="1" l="1"/>
  <c r="F36" i="1" s="1"/>
  <c r="D93" i="1" l="1"/>
  <c r="F93" i="1" s="1"/>
  <c r="D92" i="1"/>
  <c r="F92" i="1" s="1"/>
  <c r="D28" i="1" l="1"/>
  <c r="F28" i="1" s="1"/>
  <c r="D20" i="1"/>
  <c r="F20" i="1" s="1"/>
  <c r="D91" i="1"/>
  <c r="F91" i="1" s="1"/>
  <c r="D90" i="1"/>
  <c r="F90" i="1" s="1"/>
  <c r="D89" i="1"/>
  <c r="F89" i="1" s="1"/>
  <c r="D87" i="1" l="1"/>
  <c r="F87" i="1" s="1"/>
  <c r="D86" i="1"/>
  <c r="F86" i="1" s="1"/>
  <c r="D85" i="1"/>
  <c r="F85" i="1" s="1"/>
  <c r="D68" i="1" l="1"/>
  <c r="F68" i="1" s="1"/>
  <c r="D42" i="1"/>
  <c r="F42" i="1" s="1"/>
  <c r="D52" i="1" l="1"/>
  <c r="F52" i="1" s="1"/>
  <c r="D73" i="1"/>
  <c r="F73" i="1" s="1"/>
  <c r="D53" i="1"/>
  <c r="F53" i="1" s="1"/>
  <c r="D32" i="1"/>
  <c r="F32" i="1" s="1"/>
  <c r="D15" i="1"/>
  <c r="F15" i="1" s="1"/>
  <c r="D84" i="1"/>
  <c r="F84" i="1" s="1"/>
  <c r="D83" i="1"/>
  <c r="F83" i="1" s="1"/>
  <c r="D82" i="1"/>
  <c r="F82" i="1" s="1"/>
  <c r="D81" i="1"/>
  <c r="F81" i="1" s="1"/>
  <c r="D80" i="1"/>
  <c r="F80" i="1" s="1"/>
  <c r="D79" i="1"/>
  <c r="F79" i="1" s="1"/>
  <c r="D48" i="1"/>
  <c r="F48" i="1" s="1"/>
  <c r="D78" i="1"/>
  <c r="F78" i="1" s="1"/>
  <c r="D77" i="1"/>
  <c r="F77" i="1" s="1"/>
  <c r="D76" i="1" l="1"/>
  <c r="F76" i="1" s="1"/>
  <c r="D75" i="1" l="1"/>
  <c r="F75" i="1" s="1"/>
  <c r="D74" i="1"/>
  <c r="F74" i="1" s="1"/>
  <c r="D72" i="1"/>
  <c r="F72" i="1" s="1"/>
  <c r="D6" i="1" l="1"/>
  <c r="F6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7" i="1"/>
  <c r="F17" i="1" s="1"/>
  <c r="D18" i="1"/>
  <c r="F18" i="1" s="1"/>
  <c r="D19" i="1"/>
  <c r="F19" i="1" s="1"/>
  <c r="D21" i="1"/>
  <c r="F21" i="1" s="1"/>
  <c r="D22" i="1"/>
  <c r="F22" i="1" s="1"/>
  <c r="D23" i="1"/>
  <c r="F23" i="1" s="1"/>
  <c r="D25" i="1"/>
  <c r="F25" i="1" s="1"/>
  <c r="D26" i="1"/>
  <c r="F26" i="1" s="1"/>
  <c r="D27" i="1"/>
  <c r="F27" i="1" s="1"/>
  <c r="D29" i="1"/>
  <c r="F29" i="1" s="1"/>
  <c r="D30" i="1"/>
  <c r="F30" i="1" s="1"/>
  <c r="D31" i="1"/>
  <c r="F31" i="1" s="1"/>
  <c r="D33" i="1"/>
  <c r="F33" i="1" s="1"/>
  <c r="D34" i="1"/>
  <c r="F34" i="1" s="1"/>
  <c r="D35" i="1"/>
  <c r="F35" i="1" s="1"/>
  <c r="D37" i="1"/>
  <c r="F37" i="1" s="1"/>
  <c r="D38" i="1"/>
  <c r="F38" i="1" s="1"/>
  <c r="D39" i="1"/>
  <c r="F39" i="1" s="1"/>
  <c r="D40" i="1"/>
  <c r="F40" i="1" s="1"/>
  <c r="D41" i="1"/>
  <c r="F41" i="1" s="1"/>
  <c r="D43" i="1"/>
  <c r="F43" i="1" s="1"/>
  <c r="D44" i="1"/>
  <c r="F44" i="1" s="1"/>
  <c r="D45" i="1"/>
  <c r="F45" i="1" s="1"/>
  <c r="D46" i="1"/>
  <c r="F46" i="1" s="1"/>
  <c r="D47" i="1"/>
  <c r="F47" i="1" s="1"/>
  <c r="D50" i="1"/>
  <c r="F50" i="1" s="1"/>
  <c r="D51" i="1"/>
  <c r="F51" i="1" s="1"/>
  <c r="D54" i="1"/>
  <c r="F54" i="1" s="1"/>
  <c r="D58" i="1"/>
  <c r="F58" i="1" s="1"/>
  <c r="D59" i="1"/>
  <c r="F59" i="1" s="1"/>
  <c r="D60" i="1"/>
  <c r="F60" i="1" s="1"/>
  <c r="D62" i="1"/>
  <c r="F62" i="1" s="1"/>
  <c r="D63" i="1"/>
  <c r="F63" i="1" s="1"/>
  <c r="D64" i="1"/>
  <c r="F64" i="1" s="1"/>
  <c r="D65" i="1"/>
  <c r="F65" i="1" s="1"/>
  <c r="D66" i="1"/>
  <c r="F66" i="1" s="1"/>
  <c r="D67" i="1"/>
  <c r="F67" i="1" s="1"/>
  <c r="D5" i="1"/>
  <c r="F5" i="1" s="1"/>
</calcChain>
</file>

<file path=xl/sharedStrings.xml><?xml version="1.0" encoding="utf-8"?>
<sst xmlns="http://schemas.openxmlformats.org/spreadsheetml/2006/main" count="438" uniqueCount="426">
  <si>
    <t>East Rock Brewing Company
285 Nicoll Street
New Haven, CT 06511</t>
  </si>
  <si>
    <t>Item #</t>
  </si>
  <si>
    <t>Description</t>
  </si>
  <si>
    <t>Price to Retailer ($)</t>
  </si>
  <si>
    <t>Wholesale Price ($)</t>
  </si>
  <si>
    <t>Taxes</t>
  </si>
  <si>
    <t>Net Price to Wholesaler (FOB) ($)</t>
  </si>
  <si>
    <t>Comments</t>
  </si>
  <si>
    <t>1001-B4612</t>
  </si>
  <si>
    <t>Pilsner - Case (4) 6 X 12oz Bottles</t>
  </si>
  <si>
    <t>1001-C4612</t>
  </si>
  <si>
    <t>Pilsner - Case (4) 6 X 12oz Cans</t>
  </si>
  <si>
    <t>1001-C6416</t>
  </si>
  <si>
    <t>Pilsner - Case (6) 4 X 16oz Cans</t>
  </si>
  <si>
    <t>1001-K12</t>
  </si>
  <si>
    <t>Pilsner - Keg 1/2 BBL</t>
  </si>
  <si>
    <t>1001-K16</t>
  </si>
  <si>
    <t>Pilsner - Keg 1/6 BBL</t>
  </si>
  <si>
    <t>1002-B4612</t>
  </si>
  <si>
    <t>Weisse Bier - Case (4) 6 X 12oz Bottles</t>
  </si>
  <si>
    <t>1002-K12</t>
  </si>
  <si>
    <t>Weisse Bier - Keg 1/2 BBL</t>
  </si>
  <si>
    <t>1002-K16</t>
  </si>
  <si>
    <t>Weisse Bier - Keg 1/6 BBL</t>
  </si>
  <si>
    <t>1005-B4612</t>
  </si>
  <si>
    <t>Oktoberfest - Case (4) 6 x 12oz Bottles</t>
  </si>
  <si>
    <t>1005-C4612</t>
  </si>
  <si>
    <t>Oktoberfest - Case (4) 6 x 12oz Cans</t>
  </si>
  <si>
    <t>1005-C6416</t>
  </si>
  <si>
    <t>Oktoberfest - Case (6) 4 x 16oz Cans</t>
  </si>
  <si>
    <t>1005-K12</t>
  </si>
  <si>
    <t>Oktoberfest - Keg 1/2 BBL</t>
  </si>
  <si>
    <t>1005-K16</t>
  </si>
  <si>
    <t>Oktoberfest - Keg 1/6 BBL</t>
  </si>
  <si>
    <t>1006-B4612</t>
  </si>
  <si>
    <t>Black Lager - Case (4) 6 x 12oz Bottles</t>
  </si>
  <si>
    <t>1006-C4612</t>
  </si>
  <si>
    <t>Black Lager - Case (4) 6 x 12oz Cans</t>
  </si>
  <si>
    <t>1006-K12</t>
  </si>
  <si>
    <t>Black Lager - Keg 1/2 BBL</t>
  </si>
  <si>
    <t>1006-K16</t>
  </si>
  <si>
    <t>Black Lager - Keg 1/6 BBL</t>
  </si>
  <si>
    <t>1008-B12500</t>
  </si>
  <si>
    <t>Curious Kid IPL - Case (12) x 500mL Bottles</t>
  </si>
  <si>
    <t>1008-C6416</t>
  </si>
  <si>
    <t>Curious Kid IPL - Case (6) 4 x 16oz Cans</t>
  </si>
  <si>
    <t>1008-K12</t>
  </si>
  <si>
    <t>Curious Kid IPL - Keg 1/2 BBL</t>
  </si>
  <si>
    <t>1008-K16</t>
  </si>
  <si>
    <t>Curious Kid IPL - Keg 1/6 BBL</t>
  </si>
  <si>
    <t>1009-B12500</t>
  </si>
  <si>
    <t>Dunkel Lager - Case (12) x 500mL Bottles</t>
  </si>
  <si>
    <t>1009-C4612</t>
  </si>
  <si>
    <t>Dunkel Lager - Case (4) 6 x 12oz Cans</t>
  </si>
  <si>
    <t>1009-K12</t>
  </si>
  <si>
    <t>Dunkel Lager - Keg 1/2 BBL</t>
  </si>
  <si>
    <t>1009-K16</t>
  </si>
  <si>
    <t>Dunkel Lager - Keg 1/6 BBL</t>
  </si>
  <si>
    <t>1010-B4612</t>
  </si>
  <si>
    <t>Meyer Lemon Gose - Case (4) 6 x 12oz Bottles</t>
  </si>
  <si>
    <t>1010-C6416</t>
  </si>
  <si>
    <t>Meyer Lemon Gose - Case (6) 4 x 16oz Cans</t>
  </si>
  <si>
    <t>1010-K12</t>
  </si>
  <si>
    <t>Meyer Lemon Gose - Keg 1/2 BBL</t>
  </si>
  <si>
    <t>1010-K16</t>
  </si>
  <si>
    <t>Meyer Lemon Gose - Keg 1/6 BBL</t>
  </si>
  <si>
    <t>1011-B4612</t>
  </si>
  <si>
    <t>Blackberry Gose - Case (4) 6 x 12oz Bottles</t>
  </si>
  <si>
    <t>1011-C6416</t>
  </si>
  <si>
    <t>Blackberry Gose - Case (6) 4 x 16oz Cans</t>
  </si>
  <si>
    <t>1011-K12</t>
  </si>
  <si>
    <t>Blackberry Gose - Keg 1/2 BBL</t>
  </si>
  <si>
    <t>1011-K16</t>
  </si>
  <si>
    <t>Blackberry Gose - Keg 1/6 BBL</t>
  </si>
  <si>
    <t>1012-B12500</t>
  </si>
  <si>
    <t>Old Leatherman - Case (12) x 500mL Bottles</t>
  </si>
  <si>
    <t>1012-K12</t>
  </si>
  <si>
    <t>Old Leatherman - Keg 1/2 BBL</t>
  </si>
  <si>
    <t>1012-K16</t>
  </si>
  <si>
    <t>Old Leatherman - Keg 1/6 BBL</t>
  </si>
  <si>
    <t>1019-C6416</t>
  </si>
  <si>
    <t>Goat Herder - Case (6) 4 x 16oz Cans</t>
  </si>
  <si>
    <t>1019-B12500</t>
  </si>
  <si>
    <t>Goat Herder IPL - Case (12) x 500mL Bottles</t>
  </si>
  <si>
    <t>1019-K12</t>
  </si>
  <si>
    <t>Goat Herder IPL - Keg 1/2 BBL</t>
  </si>
  <si>
    <t>1019-K16</t>
  </si>
  <si>
    <t>Goat Herder IPL - Keg 1/6 BBL</t>
  </si>
  <si>
    <t>1019-KF10.8</t>
  </si>
  <si>
    <t>Goat Herder - Firkin 10.8gal</t>
  </si>
  <si>
    <t>1020-B4612</t>
  </si>
  <si>
    <t>East Rock Lager - Case (4) 6 x 12oz Bottles</t>
  </si>
  <si>
    <t>1020-C4612</t>
  </si>
  <si>
    <t>East Rock Lager - Case (4) 6 x 12oz Cans</t>
  </si>
  <si>
    <t>1020-C6416</t>
  </si>
  <si>
    <t>East Rock Lager - Case (6) 4 x 16oz Cans</t>
  </si>
  <si>
    <t>1020-K12</t>
  </si>
  <si>
    <t>East Rock Lager - Keg 1/2 BBL</t>
  </si>
  <si>
    <t>1020-K16</t>
  </si>
  <si>
    <t>East Rock Lager - Keg 1/6 BBL</t>
  </si>
  <si>
    <t>1021-C6416</t>
  </si>
  <si>
    <t>Maibock - Case (6) 4 x 16oz Cans</t>
  </si>
  <si>
    <t>1021-K12</t>
  </si>
  <si>
    <t>Maibock - Keg 1/2 BBL</t>
  </si>
  <si>
    <t>1021-K16</t>
  </si>
  <si>
    <t>Maibock - Keg 1/6 BBL</t>
  </si>
  <si>
    <t>1023-B4612</t>
  </si>
  <si>
    <t>Vienna Lager - Case (4) 6 x 12oz Bottles</t>
  </si>
  <si>
    <t>1023-K12</t>
  </si>
  <si>
    <t>Vienna Lager - Keg 1/2 BBL</t>
  </si>
  <si>
    <t>1023-K16</t>
  </si>
  <si>
    <t>Vienna Lager - Keg 1/6 BBL</t>
  </si>
  <si>
    <t>1024-C6416</t>
  </si>
  <si>
    <t>Farmhouse Lager - Case (6) 4 x 16oz Cans</t>
  </si>
  <si>
    <t>1024-K12</t>
  </si>
  <si>
    <t>Farmhouse Lager - Keg 1/2BBL</t>
  </si>
  <si>
    <t>1024-K16</t>
  </si>
  <si>
    <t>Farmhouse Lager - Keg 1/6BBL</t>
  </si>
  <si>
    <t>1025-K12</t>
  </si>
  <si>
    <t>Fruhlingsbier - Keg 1/2 BBL</t>
  </si>
  <si>
    <t>1025-K16</t>
  </si>
  <si>
    <t>Fruhlingsbier - Keg 1/6 BBL</t>
  </si>
  <si>
    <t>1026-K16</t>
  </si>
  <si>
    <t>Zwickel Lager - Keg 1/2 BBL</t>
  </si>
  <si>
    <t>1026-K12</t>
  </si>
  <si>
    <t>Zwickel Lager - Keg 1/6 BBL</t>
  </si>
  <si>
    <t>1027-C21212</t>
  </si>
  <si>
    <t>Variety Pack - 2/12pk x 12oz Cans</t>
  </si>
  <si>
    <t>1027-C21212-1</t>
  </si>
  <si>
    <t>Summer Variety Pack - 2/12pk x 12oz Cans</t>
  </si>
  <si>
    <t>1027-C21212-2</t>
  </si>
  <si>
    <t>Fall Variety Pack - 2/12pk x 12oz Cans</t>
  </si>
  <si>
    <t>1027-C21212-3</t>
  </si>
  <si>
    <t>Winter Variety Pack - 2/12pk x 12oz Cans</t>
  </si>
  <si>
    <t>1028-B4612</t>
  </si>
  <si>
    <t>Raspberry Gose - Case (4) 6 x 12oz Bottles</t>
  </si>
  <si>
    <t>1028-C6416</t>
  </si>
  <si>
    <t>Raspberry Gose - Case (6) 4 x 16oz Cans</t>
  </si>
  <si>
    <t>1028-K12</t>
  </si>
  <si>
    <t>Raspberry Gose - Keg 1/2 BBL</t>
  </si>
  <si>
    <t>1028-K16</t>
  </si>
  <si>
    <t>Raspberry Gose - Keg 1/6 BBL</t>
  </si>
  <si>
    <t>1029-C6416</t>
  </si>
  <si>
    <t>Pilsner Project - Case (6) 4 x 16oz Cans</t>
  </si>
  <si>
    <t>1029-K12</t>
  </si>
  <si>
    <t>Pilsner Project - Keg 1/2 BBL</t>
  </si>
  <si>
    <t>1029-K16</t>
  </si>
  <si>
    <t>Pilsner Project - Keg 1/6 BBL</t>
  </si>
  <si>
    <t>1030-C6416</t>
  </si>
  <si>
    <t>Peach Gose - Case (6) 4 x 16oz Cans</t>
  </si>
  <si>
    <t>1030-K12</t>
  </si>
  <si>
    <t>Peach Gose - Keg 1/2 BBL</t>
  </si>
  <si>
    <t>1030-K16</t>
  </si>
  <si>
    <t>Peach Gose - Keg 1/6 BBL</t>
  </si>
  <si>
    <t>1031-C4612</t>
  </si>
  <si>
    <t>Key Lime Kicker - Case (4) 6 x 12oz Cans</t>
  </si>
  <si>
    <t>1031-K12</t>
  </si>
  <si>
    <t>Key Lime Kicker - Keg 1/2 BBL</t>
  </si>
  <si>
    <t>1031-K16</t>
  </si>
  <si>
    <t>Key Lime Kicker - Keg 1/6 BBL</t>
  </si>
  <si>
    <t>1013-K12</t>
  </si>
  <si>
    <t>Kolsch - Case (6) x 4 16oz Cans</t>
  </si>
  <si>
    <t>1013-K16</t>
  </si>
  <si>
    <t>Kolsch - Keg 1/2 BBL</t>
  </si>
  <si>
    <t>1013-C6416</t>
  </si>
  <si>
    <t>Kolsch - Keg 1/6 BBL</t>
  </si>
  <si>
    <t>1033-C4612</t>
  </si>
  <si>
    <t>Winter Lager - Case (4) 6 x 12oz</t>
  </si>
  <si>
    <t>1033-C6416</t>
  </si>
  <si>
    <t>Winter Lager - Case (6) 4 x 16oz</t>
  </si>
  <si>
    <t>1033-K12</t>
  </si>
  <si>
    <t>Winter Lager - Keg 1/2 BBL</t>
  </si>
  <si>
    <t>1033-K16</t>
  </si>
  <si>
    <t>Winter Lager - Keg 1/6 BBL</t>
  </si>
  <si>
    <t>1034-K12</t>
  </si>
  <si>
    <t>3 Pour Pils - Keg 1/2 BBL</t>
  </si>
  <si>
    <t>1034-K16</t>
  </si>
  <si>
    <t>3 Pour Pils - Keg 1/6 BBL</t>
  </si>
  <si>
    <t>1035-C6416</t>
  </si>
  <si>
    <t>Passionfruit Gose - Case (6) 4 x 16oz Cans</t>
  </si>
  <si>
    <t>1035-K12</t>
  </si>
  <si>
    <t>Passionfruit Gose - Keg 1/2 BBL</t>
  </si>
  <si>
    <t>1035-K16</t>
  </si>
  <si>
    <t>Passionfruit Gose - Keg 1/6 BBL</t>
  </si>
  <si>
    <t>1037-C4612</t>
  </si>
  <si>
    <t>Summer Wheat - Case (4) 6 x 12oz Cans</t>
  </si>
  <si>
    <t>1037-C6416</t>
  </si>
  <si>
    <t>Summer Wheat - Case (6) 4 x 16oz Cans</t>
  </si>
  <si>
    <t>1037-K12</t>
  </si>
  <si>
    <t>Summer Wheat - Keg 1/2 BBL</t>
  </si>
  <si>
    <t>1037-K16</t>
  </si>
  <si>
    <t>Summer Wheat - Keg 1/6 BBL</t>
  </si>
  <si>
    <t>Patio Pilsner - 1/2 BBL</t>
  </si>
  <si>
    <t>Patio Pilsner - 1/6 BBL</t>
  </si>
  <si>
    <t>1039-C6416</t>
  </si>
  <si>
    <t>Lite - Case (6) 4 x 16oz Cans</t>
  </si>
  <si>
    <t>1039-K12</t>
  </si>
  <si>
    <t>Lite - Keg 1/2 BBL</t>
  </si>
  <si>
    <t>1039-K16</t>
  </si>
  <si>
    <t>Lite - Keg 1/6 BBL</t>
  </si>
  <si>
    <t>1040-C4612</t>
  </si>
  <si>
    <t>Pumpkin Lager - Case (4) 6 X 12oz Cans</t>
  </si>
  <si>
    <t>1040-C6416</t>
  </si>
  <si>
    <t>Pumpkin Lager - Case (6) 4 X 16oz Cans</t>
  </si>
  <si>
    <t>1040-K12</t>
  </si>
  <si>
    <t>Pumpkin Lager - Keg 1/2 BBL</t>
  </si>
  <si>
    <t>1040-K16</t>
  </si>
  <si>
    <t>Pumpkin Lager - Keg 1/6 BBL</t>
  </si>
  <si>
    <t>1041-C6416</t>
  </si>
  <si>
    <t>Rocky Trails Cold IPA - Case (6) 4 x 16oz Cans</t>
  </si>
  <si>
    <t>1041-K12</t>
  </si>
  <si>
    <t>Rocky Trails Cold IPA - Keg 1/2 BBL</t>
  </si>
  <si>
    <t>1041-K16</t>
  </si>
  <si>
    <t>Rocky Trails Cold IPA - Keg 1/6 BBL</t>
  </si>
  <si>
    <t>1043-C6416</t>
  </si>
  <si>
    <t>Krampus Lager - Case (6) 4 X 16oz Cans</t>
  </si>
  <si>
    <t>1043-K12</t>
  </si>
  <si>
    <t>Krampus Lager - Keg 1/2 BBL</t>
  </si>
  <si>
    <t>1043-K16</t>
  </si>
  <si>
    <t>Krampus Lager - Keg 1/6 BBL</t>
  </si>
  <si>
    <t>1044-B4612</t>
  </si>
  <si>
    <t>Rocaveza Mexican Lager - Case (4) 6 X 12oz Bottles</t>
  </si>
  <si>
    <t>1044-C21212</t>
  </si>
  <si>
    <t>Rocaveza Mexican Lager - Case (2) 12 x 12oz Cans</t>
  </si>
  <si>
    <t>1044-K12</t>
  </si>
  <si>
    <t>Rocaveza Mexican Lager - Keg 1/2 BBL</t>
  </si>
  <si>
    <t>1044-K16</t>
  </si>
  <si>
    <t>Rocaveza Mexican Lager - Keg 1/6 BBL</t>
  </si>
  <si>
    <t>1049-C6416</t>
  </si>
  <si>
    <t>Strawberry Lemon Gose - Case (6) 4 x 16oz Cans</t>
  </si>
  <si>
    <t>1049-K12</t>
  </si>
  <si>
    <t>Strawberry Lemon Gose - Keg 1/2 BBL</t>
  </si>
  <si>
    <t>1049-K16</t>
  </si>
  <si>
    <t>Strawberry Lemon Gose - Keg 1/6 BBL</t>
  </si>
  <si>
    <t>1047-K12</t>
  </si>
  <si>
    <t>Festbier - Keg 1/2 BBL</t>
  </si>
  <si>
    <t>1047-K16</t>
  </si>
  <si>
    <t>Festbier - keg 1/6 BBL</t>
  </si>
  <si>
    <t>HANGING HILLS C-6/4 16OZ JALAMANTA</t>
  </si>
  <si>
    <t>HANGING HILLS K-15.5 GAL HB JALAMANTA</t>
  </si>
  <si>
    <t>HANGING HILLS K-5.16 GAL SB JALAMANTA</t>
  </si>
  <si>
    <t>HANGING HILLS C-6/4 16OZ DRAGONAUT</t>
  </si>
  <si>
    <t>HANGING HILLS K-15.5 GAL DRAGONAUT</t>
  </si>
  <si>
    <t>HANGING HILLS K-5.16 GAL DRAGONAUT</t>
  </si>
  <si>
    <t>HANGING HILLS K-15.5 GAL HB WATER TOWER KETTLE SOUR</t>
  </si>
  <si>
    <t>HANGING HILLS C-6/4 16OZ WATER TOWER KETTLE SOUR</t>
  </si>
  <si>
    <t>HANGING HILLS K-5.16 GAL SB WATER TOWER KETTLE SOUR</t>
  </si>
  <si>
    <t>HANGING HILLS C-6/4 16OZ HARTBEAT</t>
  </si>
  <si>
    <t>HANGING HILLS K-15.5 GAL HB HARTBEAT</t>
  </si>
  <si>
    <t>HANGING HILLS K-5.16 GAL SB HARTBEAT</t>
  </si>
  <si>
    <t>HANGING HILLS C-6/4 16 WHEN THE DRUMS</t>
  </si>
  <si>
    <t>HANGING HILLS K-5.15 GAL WHEN THE DRUMS</t>
  </si>
  <si>
    <t>HANGING HILLS K-15.5 GAL WHEN THE DRUMS</t>
  </si>
  <si>
    <t>HANGING HILLS K-15.5 GAL HB METACOMET IPA</t>
  </si>
  <si>
    <t>HANGING HILLS K-5.16 GAL SB METACOMET</t>
  </si>
  <si>
    <t>HANGING HILLS C-6/4 16OZ METACOMET</t>
  </si>
  <si>
    <t>HANGING HILLS C-6/4 16OZ HILLS PILS</t>
  </si>
  <si>
    <t>HANGING HILLS K-5.16 GAL SB HILLS PILS</t>
  </si>
  <si>
    <t>HANGING HILLS K-15.5 GAL HB HILLS PILS</t>
  </si>
  <si>
    <t>HANGING HILLS K-5.16 GAL SB IRREGULAR HARTBEAT</t>
  </si>
  <si>
    <t>HANGING HILLS K-15.5 GAL SB IRREGULAR HARTBEAT</t>
  </si>
  <si>
    <t>HANGING HILLS C-6/4 16OZ IRREGULAR HARTBEAT</t>
  </si>
  <si>
    <t>HANGING HILLS C-6/4 16OZ BAYERN HARTFORD OKTOBERFEST</t>
  </si>
  <si>
    <t>HANGING HILLS K-15.5 GAL HB BAYERN HARTFORD OKTOBERFEST</t>
  </si>
  <si>
    <t>HANGING HILLS K-5.16 GAL SB BAYERN HARTFORD OKTOBERFEST</t>
  </si>
  <si>
    <t>HANGING HILLS C-6/4 16OZ KOMPROMAT</t>
  </si>
  <si>
    <t>HANGING HILLS K-15.5 GAL HB KOMPROMAT</t>
  </si>
  <si>
    <t>HANGING HILLS K-5.16 GAL SB KOMPROMAT</t>
  </si>
  <si>
    <t>HANGING HILLS K-15.5 GAL HB PUMPKIN THE BEAR</t>
  </si>
  <si>
    <t>HANGING HILLS C-6/4 16OZ PUMPKIN THE BEAR</t>
  </si>
  <si>
    <t>HANGING HILLS K-5.16 GAL SB PUMPKIN THE BEAR</t>
  </si>
  <si>
    <t>HANGING HILLS K-5.16 GAL SB THANK U, NEXT</t>
  </si>
  <si>
    <t>HANGING HILLS C-6/4 16OZ THANK U, NEXT</t>
  </si>
  <si>
    <t>HANGING HILLS K-15.5 GAL HB THANK U NEXT</t>
  </si>
  <si>
    <t>HANGING HILLS K-15.5 GAL HB LAGERSIDE</t>
  </si>
  <si>
    <t>HANGING HILLS K-5.16 GAL SB LAGERSIDE</t>
  </si>
  <si>
    <t>HANGING HILLS C-6/4 16OZ LAGERSIDE</t>
  </si>
  <si>
    <t>HANGING HILLS C-6/4 16 BLACK GOLD</t>
  </si>
  <si>
    <t>HANGING HILLS K-5.15 GAL BLACK GOLD</t>
  </si>
  <si>
    <t>HANGING HILLS K-15.5 GAL BLACK GOLD</t>
  </si>
  <si>
    <t>HANGING HILLS C-6/4 16OZ BEEF LAGER</t>
  </si>
  <si>
    <t>HANGING HILLS K-15.5 GAL HB BEEF LAGER</t>
  </si>
  <si>
    <t>HANGING HILLS K-5.15 GAL SB BEEF LAGER</t>
  </si>
  <si>
    <t>HANGING HILLS C-6/4 16OZ TEENAGE DIRTBAG IPA</t>
  </si>
  <si>
    <t>HANGING HILLS K-15.5 GAL HB TEENAGE DIRTBAG IPA</t>
  </si>
  <si>
    <t>HANGING HILLS K-5.15 GAL SB TEENAGE DIRTBAG IPA</t>
  </si>
  <si>
    <t>HANGING HILLS C-6/4 16OZ TEPACHE SUNRISE</t>
  </si>
  <si>
    <t>HANGING HILLS K-15.5 GAL HB TEPACHE SUNRISE</t>
  </si>
  <si>
    <t>HANGING HILLS K-5.15 GAL SB TEPACHE SUNRISE</t>
  </si>
  <si>
    <t>HANGING HILLS C-6/4 16OZ CRTICAL HIT</t>
  </si>
  <si>
    <t>HANGING HILLS K-15.5 GAL HB CRITICAL HIT</t>
  </si>
  <si>
    <t>HANGING HILLS K-5.15 GAL SB CRITICAL HIT</t>
  </si>
  <si>
    <t>HANGING HILLS C-6/4 16OZ MAIL TRUCK</t>
  </si>
  <si>
    <t>HANGING HILLS K-15.5 GAL HB MAIL TRUCK</t>
  </si>
  <si>
    <t>HANGING HILLS K-5.15 GAL SB MAIL TRUCK</t>
  </si>
  <si>
    <t>Rhythm Red - Case (4) 6 X 12oz Cans</t>
  </si>
  <si>
    <t>Rhythm Red - Keg 1/6 BBL</t>
  </si>
  <si>
    <t>Rhythm Blue - Case (4) 6 X 12oz Cans</t>
  </si>
  <si>
    <t>Rhythm Blue - Keg 1/6 BBL</t>
  </si>
  <si>
    <t>Rhythm BGM Porter - Case (4) 6 x 12oz Cans</t>
  </si>
  <si>
    <t>Rhythm BGM Porter - Keg 1/6 BBL</t>
  </si>
  <si>
    <t>Broken Symmetry Nimbus - Case (6) 4 X 16oz Cans</t>
  </si>
  <si>
    <t>Broken Symmetry Nimbus - Keg 1/2 BBL</t>
  </si>
  <si>
    <t>Broken Symmetry Nimbus - Keg 1/6 BBL</t>
  </si>
  <si>
    <t>Broken Symmetry Orion's Belt - Case (6) 4 X 16oz Cans</t>
  </si>
  <si>
    <t>Broken Symmetry Orion's Belt - Keg 1/2 BBL</t>
  </si>
  <si>
    <t>Broken Symmetry Orion's Belt - Keg 1/6 BBL</t>
  </si>
  <si>
    <t>Broken Symmetry Nano Nimbus - Case (6) 4 X 16oz Cans</t>
  </si>
  <si>
    <t>Broken Symmetry Nano Nimbus - Keg 1/2 BBL</t>
  </si>
  <si>
    <t>Broken Symmetry Nano Nimbus - Keg 1/6 BBL</t>
  </si>
  <si>
    <t>TB1002-C4612</t>
  </si>
  <si>
    <t>The Barn - Farmer's Lager - Case (4) 6 x 12oz Cans</t>
  </si>
  <si>
    <t>TB1002-K12</t>
  </si>
  <si>
    <t>The Barn - Farmer's Lager - Keg 1/2 BBL</t>
  </si>
  <si>
    <t>TB1002-K16</t>
  </si>
  <si>
    <t>The Barn - Farmer's Lager - Keg 1/6 BBL</t>
  </si>
  <si>
    <t>TB1001-C6416</t>
  </si>
  <si>
    <t>The Barn - Haze for Horses - Case (6) 4 x 16oz Cans</t>
  </si>
  <si>
    <t>TB1001-K12</t>
  </si>
  <si>
    <t>The Barn - Haze for Horses - Keg 1/2 BBL</t>
  </si>
  <si>
    <t>TB1001-K16</t>
  </si>
  <si>
    <t>The Barn - Haze for Horses - Keg 1/6 BBL</t>
  </si>
  <si>
    <t>DS1001-C6416</t>
  </si>
  <si>
    <t>Dockside - Freddo - Case (6) 4 x 16oz Cans</t>
  </si>
  <si>
    <t>DS1001-K12</t>
  </si>
  <si>
    <t>Dockside - Freddo - Keg 1/2 BBL</t>
  </si>
  <si>
    <t>DS1002-C6416</t>
  </si>
  <si>
    <t>Dockside - Feelin Juicy - Case (6) 4 x 16oz Cans</t>
  </si>
  <si>
    <t>DS1002-K12</t>
  </si>
  <si>
    <t>Dockside - Feelin Juicy - Keg 1/2 BBL</t>
  </si>
  <si>
    <t>DS1003-C6416</t>
  </si>
  <si>
    <t>Dockside - El Capitan - Case (6) 4 x 16oz Cans</t>
  </si>
  <si>
    <t>DS1003-K12</t>
  </si>
  <si>
    <t>Dockside - El Capitan - Keg 1/2 BBL</t>
  </si>
  <si>
    <t>OD1001-C6416</t>
  </si>
  <si>
    <t>Other Desi - Hoppy Hathi - Case (6) 4 x 16oz Cans</t>
  </si>
  <si>
    <t>OD1002-C4616</t>
  </si>
  <si>
    <t>Other Desi - Sari Not Sorry -  Case (6) 4 x 16oz Cans</t>
  </si>
  <si>
    <t>Armada - Savage Queen - Case (6) 4 x 16oz Cans</t>
  </si>
  <si>
    <t>Armada - Savage Queen - Keg 1/2 BBL</t>
  </si>
  <si>
    <t>Armada - Savage Queen - Keg 1/6 BBL</t>
  </si>
  <si>
    <t>Armada - Mermaid Cove - Case (6) 4 x 16oz Cans</t>
  </si>
  <si>
    <t>Armada - Mermaid Cove - Keg 1/2 BBL</t>
  </si>
  <si>
    <t>Armada - Mermaid Cove - Keg 1/6 BBL</t>
  </si>
  <si>
    <t>Captain Zig - Goose Cake - Case (6) 4 x 16oz Cans</t>
  </si>
  <si>
    <t>Captain Zig - Goose Cake - Keg 1/2 BBL</t>
  </si>
  <si>
    <t>Captain Zig - Goose Cake - Keg 1/6 BBL</t>
  </si>
  <si>
    <t>Berlinetta - Velvet Pilsner - Case (6) 4 x 16oz Cans</t>
  </si>
  <si>
    <t>Berlinetta - Velvet Pilsner - Keg 1/2 BBL</t>
  </si>
  <si>
    <t>Berlinetta - Velvet Pilsner - Keg 1/6 BBL</t>
  </si>
  <si>
    <t>Berlinetta - Oktoberfest - Case (6) 4 x 16oz Cans</t>
  </si>
  <si>
    <t>Berlinetta - Oktoberfest - Keg 1/2 BBL</t>
  </si>
  <si>
    <t>Berlinetta - Oktoberfest - Keg 1/6 BBL</t>
  </si>
  <si>
    <t>OD1003-C6416</t>
  </si>
  <si>
    <t>Other Desi - Chaiwala - Case (6) 4 x 16oz Cans</t>
  </si>
  <si>
    <t>OD1003-K16</t>
  </si>
  <si>
    <t>Other Desi - Chaiwala - Keg 1/6 BBL</t>
  </si>
  <si>
    <t>OD1001-K16</t>
  </si>
  <si>
    <t>Other Desi - Hoppy Hathi - Keg 1/6 BBL</t>
  </si>
  <si>
    <t>314 Pils - 1/2 BBL</t>
  </si>
  <si>
    <t>314 Pils - 1/6 BBL</t>
  </si>
  <si>
    <t>1048-K12</t>
  </si>
  <si>
    <t>Snowbound Pils - Keg 1/2 BBL</t>
  </si>
  <si>
    <t>Snowbound Pils - Keg 1/6 BBL</t>
  </si>
  <si>
    <t>1048-K16</t>
  </si>
  <si>
    <t>1048-C4612</t>
  </si>
  <si>
    <t>Snowbound Pils - Case (4) 6 X 12oz Cans</t>
  </si>
  <si>
    <t>Rock Solid Lager</t>
  </si>
  <si>
    <t>NEW</t>
  </si>
  <si>
    <t>Berlinetta - Westphal Kolsch - Case (6) 4 x 16oz Cans</t>
  </si>
  <si>
    <t>Berlinetta - Westphal Kolsch - Keg 1/2 BBL</t>
  </si>
  <si>
    <t>Berlinetta - Westphal Kolsch - Keg 1/6 BBL</t>
  </si>
  <si>
    <t>HANGING HILLS C-6/4 16OZ OPEN CONTAINER</t>
  </si>
  <si>
    <t>HANGING HILLS K-15.5 GAL HB OPEN CONTAINER</t>
  </si>
  <si>
    <t>HANGING HILLS K-5.15 GAL SB OPEN CONTAINER</t>
  </si>
  <si>
    <t>Black Currant and Tangerine Gose - Case (6) 4 x 16oz Cans</t>
  </si>
  <si>
    <t>Black Currant and Tangerine Gose - Keg 1/2 BBL</t>
  </si>
  <si>
    <t>Black Currant and Tangerine Gose - Keg 1/6 BBL</t>
  </si>
  <si>
    <t>1051-C6416</t>
  </si>
  <si>
    <t>1051-K12</t>
  </si>
  <si>
    <t>1051-K16</t>
  </si>
  <si>
    <t>1022-C6416</t>
  </si>
  <si>
    <t>Smoky Summit - Case (6) 4 x 16oz Cans</t>
  </si>
  <si>
    <t>1022-K12</t>
  </si>
  <si>
    <t>1022-K16</t>
  </si>
  <si>
    <t>Smoky Summit - Keg 1/2 BBL</t>
  </si>
  <si>
    <t>Smoky Summit - Keg 1/6 BBL</t>
  </si>
  <si>
    <t>Haven Beer Company - Rook - Case (6) 4 x 16oz Cans</t>
  </si>
  <si>
    <t>1001-Patio-K16</t>
  </si>
  <si>
    <t>Haven Beer Company - Ambrose IPA - Keg 1/2 BBL</t>
  </si>
  <si>
    <t>Haven Beer Company - Ambrose IPA - Keg 1/6 BBL</t>
  </si>
  <si>
    <t>Haven Beer Company - Ambrose IPA - Case (6) 4 x 16oz Cans</t>
  </si>
  <si>
    <t>Haven Beer Company - Paz Mexican Lager - Keg 1/2 BBL</t>
  </si>
  <si>
    <t>Haven Beer Company - Paz Mexican Lager - Keg 1/6 BBL</t>
  </si>
  <si>
    <t>Haven Beer Company - Paz Mexican Lager - Case (6) 4 x 16oz Cans</t>
  </si>
  <si>
    <t>Price List for Apr 2024 - Prices Valid on May 1, 2024</t>
  </si>
  <si>
    <t>Haven Beer Company - Rook - Keg 1/2 BBL</t>
  </si>
  <si>
    <t>Haven Beer Company - Rook - Keg 1/6 BBL</t>
  </si>
  <si>
    <t>Haven Beer Company - Orientation - Keg 1/2 BBL</t>
  </si>
  <si>
    <t>Haven Beer Company - Orientation - Keg 1/6 BBL</t>
  </si>
  <si>
    <t>Haven Beer Company - Orientation - Case (6) 4 x 16oz Cans</t>
  </si>
  <si>
    <t>Haven Beer Company - Biergelt - Keg 1/2 BBL</t>
  </si>
  <si>
    <t>Haven Beer Company - Biergelt - Keg 1/6 BBL</t>
  </si>
  <si>
    <t>Haven Beer Company - Biergelt - Case (6) 4 x 16oz Cans</t>
  </si>
  <si>
    <t>Haven Beer Company - House Lager - Keg 1/2 BBL</t>
  </si>
  <si>
    <t>Haven Beer Company - House Lager - Keg 1/6 BBL</t>
  </si>
  <si>
    <t>Haven Beer Company - House Lager - Case (6) 4 x 16oz Cans</t>
  </si>
  <si>
    <t>Capitol Groove Pilsner</t>
  </si>
  <si>
    <t>UPDATED</t>
  </si>
  <si>
    <t>Broken Symmetry Enlightened Monk - Case (6) 4 X 16oz Cans</t>
  </si>
  <si>
    <t>Broken Symmetry Enlightened Monk - Keg 1/2 BBL</t>
  </si>
  <si>
    <t>Broken Symmetry Enlightened Monk - Keg 1/6 BBL</t>
  </si>
  <si>
    <t>Broken Symmetry Opportunity Lager - Case (6) 4 X 16oz Cans</t>
  </si>
  <si>
    <t>Broken Symmetry Opportunity Lager - Keg 1/2 BBL</t>
  </si>
  <si>
    <t>Broken Symmetry Opportunity Lager - Keg 1/6 BBL</t>
  </si>
  <si>
    <t>Broken Symmetry Solaris - Case (6) 4 X 16oz Cans</t>
  </si>
  <si>
    <t>Broken Symmetry Solaris - Keg 1/2 BBL</t>
  </si>
  <si>
    <t>Broken Symmetry Solaris - Keg 1/6 BBL</t>
  </si>
  <si>
    <t>Broken Symmetry Collider IPA - Case (6) 4 X 16oz Cans</t>
  </si>
  <si>
    <t>Broken Symmetry Collider IPA - Keg 1/6 BBL</t>
  </si>
  <si>
    <t>Broken Symmetry Collider IPA - Keg 1/2 BBL</t>
  </si>
  <si>
    <t>Spacecat Whistleville Pils - Keg 1/2 BBL</t>
  </si>
  <si>
    <t>Spacecat Whistleville Pils - Keg 1/6 BBL</t>
  </si>
  <si>
    <t>Spacecat Whistleville Pils - Case (6) 4 x 16oz Cans</t>
  </si>
  <si>
    <t>Porello's Brewing Company Italian Style Pilsner - Keg 1/6 BBL</t>
  </si>
  <si>
    <t>Porello's Brewing Company Italian Style Pilsner - Case (4) 6 x 12oz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</si>
</sst>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omic Sans MS"/>
      <family val="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2" fillId="0" borderId="0" xfId="2" applyAlignment="1">
      <alignment horizontal="left" indent="1"/>
    </xf>
    <xf numFmtId="44" fontId="2" fillId="0" borderId="0" xfId="1" applyFont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4" fontId="2" fillId="0" borderId="0" xfId="1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/>
    <xf numFmtId="44" fontId="2" fillId="0" borderId="0" xfId="1" applyFont="1" applyFill="1"/>
    <xf numFmtId="44" fontId="2" fillId="0" borderId="0" xfId="0" applyNumberFormat="1" applyFont="1" applyAlignment="1">
      <alignment horizontal="center"/>
    </xf>
    <xf numFmtId="164" fontId="2" fillId="0" borderId="0" xfId="0" applyNumberFormat="1" applyFont="1"/>
  </cellXfs>
  <cellStyles count="3">
    <cellStyle name="Currency" xfId="1" builtinId="4"/>
    <cellStyle name="Normal" xfId="0" builtinId="0"/>
    <cellStyle name="Normal_Sheet1" xfId="2" xr:uid="{AF6A5326-317D-4676-93E7-B5E8704278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1354414</xdr:colOff>
      <xdr:row>0</xdr:row>
      <xdr:rowOff>1371600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3BFE4B-C182-4B12-BB3D-F8CA774D8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4414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E588C-30D2-461F-BC98-E9CDB96EE834}">
  <dimension ref="A1:N305"/>
  <sheetViews>
    <sheetView tabSelected="1" topLeftCell="B286" zoomScale="104" zoomScaleNormal="104" workbookViewId="0">
      <selection activeCell="G300" sqref="G300"/>
    </sheetView>
  </sheetViews>
  <sheetFormatPr defaultColWidth="9.1796875" defaultRowHeight="13" x14ac:dyDescent="0.3"/>
  <cols>
    <col min="1" max="1" width="32.7265625" style="4" customWidth="1"/>
    <col min="2" max="2" width="54.7265625" style="4" bestFit="1" customWidth="1"/>
    <col min="3" max="4" width="15.7265625" style="4" customWidth="1"/>
    <col min="5" max="5" width="15.7265625" style="5" customWidth="1"/>
    <col min="6" max="6" width="15.7265625" style="4" customWidth="1"/>
    <col min="7" max="7" width="12.7265625" style="5" customWidth="1"/>
    <col min="8" max="16384" width="9.1796875" style="4"/>
  </cols>
  <sheetData>
    <row r="1" spans="1:7" ht="119.25" customHeight="1" x14ac:dyDescent="0.3"/>
    <row r="2" spans="1:7" ht="55.5" customHeight="1" x14ac:dyDescent="0.3">
      <c r="A2" s="6" t="s">
        <v>0</v>
      </c>
    </row>
    <row r="3" spans="1:7" ht="21" customHeight="1" x14ac:dyDescent="0.3">
      <c r="A3" s="7" t="s">
        <v>395</v>
      </c>
    </row>
    <row r="4" spans="1:7" ht="39.5" thickBot="1" x14ac:dyDescent="0.35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</row>
    <row r="5" spans="1:7" ht="13.5" thickTop="1" x14ac:dyDescent="0.3">
      <c r="A5" s="1" t="s">
        <v>8</v>
      </c>
      <c r="B5" s="1" t="s">
        <v>9</v>
      </c>
      <c r="C5" s="2">
        <v>35.99</v>
      </c>
      <c r="D5" s="2">
        <f>C5*0.7</f>
        <v>25.193000000000001</v>
      </c>
      <c r="E5" s="2">
        <v>0.44</v>
      </c>
      <c r="F5" s="2">
        <f>D5-E5</f>
        <v>24.753</v>
      </c>
    </row>
    <row r="6" spans="1:7" x14ac:dyDescent="0.3">
      <c r="A6" s="1" t="s">
        <v>10</v>
      </c>
      <c r="B6" s="1" t="s">
        <v>11</v>
      </c>
      <c r="C6" s="2">
        <v>35.99</v>
      </c>
      <c r="D6" s="3">
        <f>C6*0.7</f>
        <v>25.193000000000001</v>
      </c>
      <c r="E6" s="2">
        <v>0.44</v>
      </c>
      <c r="F6" s="2">
        <f>D6-E6</f>
        <v>24.753</v>
      </c>
    </row>
    <row r="7" spans="1:7" x14ac:dyDescent="0.3">
      <c r="A7" s="1" t="s">
        <v>12</v>
      </c>
      <c r="B7" s="1" t="s">
        <v>13</v>
      </c>
      <c r="C7" s="2">
        <v>49.49</v>
      </c>
      <c r="D7" s="3">
        <f>C7*0.7</f>
        <v>34.643000000000001</v>
      </c>
      <c r="E7" s="2">
        <v>0.57999999999999996</v>
      </c>
      <c r="F7" s="2">
        <f>D7-E7</f>
        <v>34.063000000000002</v>
      </c>
      <c r="G7" s="5" t="s">
        <v>408</v>
      </c>
    </row>
    <row r="8" spans="1:7" x14ac:dyDescent="0.3">
      <c r="A8" s="1"/>
      <c r="B8" s="1" t="s">
        <v>407</v>
      </c>
      <c r="C8" s="2">
        <v>49.49</v>
      </c>
      <c r="D8" s="3">
        <f>C8*0.7</f>
        <v>34.643000000000001</v>
      </c>
      <c r="E8" s="2">
        <v>0.57999999999999996</v>
      </c>
      <c r="F8" s="2">
        <f>D8-E8</f>
        <v>34.063000000000002</v>
      </c>
      <c r="G8" s="5" t="s">
        <v>368</v>
      </c>
    </row>
    <row r="9" spans="1:7" x14ac:dyDescent="0.3">
      <c r="A9" s="1" t="s">
        <v>14</v>
      </c>
      <c r="B9" s="1" t="s">
        <v>15</v>
      </c>
      <c r="C9" s="2">
        <v>169.99</v>
      </c>
      <c r="D9" s="2">
        <f t="shared" ref="D9:D68" si="0">C9*0.7</f>
        <v>118.99299999999999</v>
      </c>
      <c r="E9" s="2">
        <v>3</v>
      </c>
      <c r="F9" s="2">
        <f t="shared" ref="F9:F68" si="1">D9-E9</f>
        <v>115.99299999999999</v>
      </c>
    </row>
    <row r="10" spans="1:7" x14ac:dyDescent="0.3">
      <c r="A10" s="1" t="s">
        <v>16</v>
      </c>
      <c r="B10" s="1" t="s">
        <v>17</v>
      </c>
      <c r="C10" s="2">
        <v>79.989999999999995</v>
      </c>
      <c r="D10" s="2">
        <f t="shared" si="0"/>
        <v>55.992999999999995</v>
      </c>
      <c r="E10" s="2">
        <v>1</v>
      </c>
      <c r="F10" s="2">
        <f t="shared" si="1"/>
        <v>54.992999999999995</v>
      </c>
    </row>
    <row r="11" spans="1:7" x14ac:dyDescent="0.3">
      <c r="A11" s="1" t="s">
        <v>18</v>
      </c>
      <c r="B11" s="1" t="s">
        <v>19</v>
      </c>
      <c r="C11" s="2">
        <v>35.99</v>
      </c>
      <c r="D11" s="2">
        <f t="shared" si="0"/>
        <v>25.193000000000001</v>
      </c>
      <c r="E11" s="2">
        <v>0.44</v>
      </c>
      <c r="F11" s="2">
        <f t="shared" si="1"/>
        <v>24.753</v>
      </c>
    </row>
    <row r="12" spans="1:7" x14ac:dyDescent="0.3">
      <c r="A12" s="1" t="s">
        <v>20</v>
      </c>
      <c r="B12" s="1" t="s">
        <v>21</v>
      </c>
      <c r="C12" s="2">
        <v>169.99</v>
      </c>
      <c r="D12" s="2">
        <f t="shared" si="0"/>
        <v>118.99299999999999</v>
      </c>
      <c r="E12" s="2">
        <v>3</v>
      </c>
      <c r="F12" s="2">
        <f t="shared" si="1"/>
        <v>115.99299999999999</v>
      </c>
    </row>
    <row r="13" spans="1:7" x14ac:dyDescent="0.3">
      <c r="A13" s="1" t="s">
        <v>22</v>
      </c>
      <c r="B13" s="1" t="s">
        <v>23</v>
      </c>
      <c r="C13" s="2">
        <v>79.989999999999995</v>
      </c>
      <c r="D13" s="2">
        <f t="shared" si="0"/>
        <v>55.992999999999995</v>
      </c>
      <c r="E13" s="2">
        <v>1</v>
      </c>
      <c r="F13" s="2">
        <f t="shared" si="1"/>
        <v>54.992999999999995</v>
      </c>
    </row>
    <row r="14" spans="1:7" x14ac:dyDescent="0.3">
      <c r="A14" s="1" t="s">
        <v>24</v>
      </c>
      <c r="B14" s="1" t="s">
        <v>25</v>
      </c>
      <c r="C14" s="2">
        <v>35.99</v>
      </c>
      <c r="D14" s="2">
        <f t="shared" si="0"/>
        <v>25.193000000000001</v>
      </c>
      <c r="E14" s="2">
        <v>0.44</v>
      </c>
      <c r="F14" s="2">
        <f t="shared" si="1"/>
        <v>24.753</v>
      </c>
    </row>
    <row r="15" spans="1:7" x14ac:dyDescent="0.3">
      <c r="A15" s="1" t="s">
        <v>26</v>
      </c>
      <c r="B15" s="1" t="s">
        <v>27</v>
      </c>
      <c r="C15" s="2">
        <v>35.99</v>
      </c>
      <c r="D15" s="2">
        <f t="shared" si="0"/>
        <v>25.193000000000001</v>
      </c>
      <c r="E15" s="2">
        <v>0.44</v>
      </c>
      <c r="F15" s="2">
        <f t="shared" si="1"/>
        <v>24.753</v>
      </c>
    </row>
    <row r="16" spans="1:7" x14ac:dyDescent="0.3">
      <c r="A16" s="1" t="s">
        <v>28</v>
      </c>
      <c r="B16" s="1" t="s">
        <v>29</v>
      </c>
      <c r="C16" s="2">
        <v>49.49</v>
      </c>
      <c r="D16" s="2">
        <f t="shared" si="0"/>
        <v>34.643000000000001</v>
      </c>
      <c r="E16" s="2">
        <v>0.57999999999999996</v>
      </c>
      <c r="F16" s="2">
        <f t="shared" si="1"/>
        <v>34.063000000000002</v>
      </c>
      <c r="G16" s="5" t="s">
        <v>408</v>
      </c>
    </row>
    <row r="17" spans="1:6" x14ac:dyDescent="0.3">
      <c r="A17" s="1" t="s">
        <v>30</v>
      </c>
      <c r="B17" s="1" t="s">
        <v>31</v>
      </c>
      <c r="C17" s="2">
        <v>169.99</v>
      </c>
      <c r="D17" s="2">
        <f t="shared" si="0"/>
        <v>118.99299999999999</v>
      </c>
      <c r="E17" s="2">
        <v>3</v>
      </c>
      <c r="F17" s="2">
        <f t="shared" si="1"/>
        <v>115.99299999999999</v>
      </c>
    </row>
    <row r="18" spans="1:6" x14ac:dyDescent="0.3">
      <c r="A18" s="1" t="s">
        <v>32</v>
      </c>
      <c r="B18" s="1" t="s">
        <v>33</v>
      </c>
      <c r="C18" s="2">
        <v>79.989999999999995</v>
      </c>
      <c r="D18" s="2">
        <f t="shared" si="0"/>
        <v>55.992999999999995</v>
      </c>
      <c r="E18" s="2">
        <v>1</v>
      </c>
      <c r="F18" s="2">
        <f t="shared" si="1"/>
        <v>54.992999999999995</v>
      </c>
    </row>
    <row r="19" spans="1:6" x14ac:dyDescent="0.3">
      <c r="A19" s="1" t="s">
        <v>34</v>
      </c>
      <c r="B19" s="1" t="s">
        <v>35</v>
      </c>
      <c r="C19" s="2">
        <v>35.99</v>
      </c>
      <c r="D19" s="2">
        <f t="shared" si="0"/>
        <v>25.193000000000001</v>
      </c>
      <c r="E19" s="2">
        <v>0.44</v>
      </c>
      <c r="F19" s="2">
        <f t="shared" si="1"/>
        <v>24.753</v>
      </c>
    </row>
    <row r="20" spans="1:6" x14ac:dyDescent="0.3">
      <c r="A20" s="1" t="s">
        <v>36</v>
      </c>
      <c r="B20" s="1" t="s">
        <v>37</v>
      </c>
      <c r="C20" s="2">
        <v>35.99</v>
      </c>
      <c r="D20" s="2">
        <f t="shared" si="0"/>
        <v>25.193000000000001</v>
      </c>
      <c r="E20" s="2">
        <v>0.44</v>
      </c>
      <c r="F20" s="2">
        <f t="shared" si="1"/>
        <v>24.753</v>
      </c>
    </row>
    <row r="21" spans="1:6" x14ac:dyDescent="0.3">
      <c r="A21" s="1" t="s">
        <v>38</v>
      </c>
      <c r="B21" s="1" t="s">
        <v>39</v>
      </c>
      <c r="C21" s="2">
        <v>169.99</v>
      </c>
      <c r="D21" s="2">
        <f t="shared" si="0"/>
        <v>118.99299999999999</v>
      </c>
      <c r="E21" s="2">
        <v>3</v>
      </c>
      <c r="F21" s="2">
        <f t="shared" si="1"/>
        <v>115.99299999999999</v>
      </c>
    </row>
    <row r="22" spans="1:6" x14ac:dyDescent="0.3">
      <c r="A22" s="1" t="s">
        <v>40</v>
      </c>
      <c r="B22" s="1" t="s">
        <v>41</v>
      </c>
      <c r="C22" s="2">
        <v>79.989999999999995</v>
      </c>
      <c r="D22" s="2">
        <f t="shared" si="0"/>
        <v>55.992999999999995</v>
      </c>
      <c r="E22" s="2">
        <v>1</v>
      </c>
      <c r="F22" s="2">
        <f t="shared" si="1"/>
        <v>54.992999999999995</v>
      </c>
    </row>
    <row r="23" spans="1:6" x14ac:dyDescent="0.3">
      <c r="A23" s="1" t="s">
        <v>42</v>
      </c>
      <c r="B23" s="1" t="s">
        <v>43</v>
      </c>
      <c r="C23" s="2">
        <v>37</v>
      </c>
      <c r="D23" s="2">
        <f t="shared" si="0"/>
        <v>25.9</v>
      </c>
      <c r="E23" s="2">
        <v>0.39</v>
      </c>
      <c r="F23" s="2">
        <f t="shared" si="1"/>
        <v>25.509999999999998</v>
      </c>
    </row>
    <row r="24" spans="1:6" x14ac:dyDescent="0.3">
      <c r="A24" s="1" t="s">
        <v>44</v>
      </c>
      <c r="B24" s="1" t="s">
        <v>45</v>
      </c>
      <c r="C24" s="2">
        <v>57.99</v>
      </c>
      <c r="D24" s="2">
        <f t="shared" si="0"/>
        <v>40.592999999999996</v>
      </c>
      <c r="E24" s="2">
        <v>0.57999999999999996</v>
      </c>
      <c r="F24" s="2">
        <f t="shared" si="1"/>
        <v>40.012999999999998</v>
      </c>
    </row>
    <row r="25" spans="1:6" x14ac:dyDescent="0.3">
      <c r="A25" s="1" t="s">
        <v>46</v>
      </c>
      <c r="B25" s="1" t="s">
        <v>47</v>
      </c>
      <c r="C25" s="2">
        <v>189.99</v>
      </c>
      <c r="D25" s="2">
        <f t="shared" si="0"/>
        <v>132.99299999999999</v>
      </c>
      <c r="E25" s="2">
        <v>3</v>
      </c>
      <c r="F25" s="2">
        <f t="shared" si="1"/>
        <v>129.99299999999999</v>
      </c>
    </row>
    <row r="26" spans="1:6" x14ac:dyDescent="0.3">
      <c r="A26" s="1" t="s">
        <v>48</v>
      </c>
      <c r="B26" s="1" t="s">
        <v>49</v>
      </c>
      <c r="C26" s="2">
        <v>89.99</v>
      </c>
      <c r="D26" s="2">
        <f t="shared" si="0"/>
        <v>62.992999999999995</v>
      </c>
      <c r="E26" s="2">
        <v>1</v>
      </c>
      <c r="F26" s="2">
        <f t="shared" si="1"/>
        <v>61.992999999999995</v>
      </c>
    </row>
    <row r="27" spans="1:6" x14ac:dyDescent="0.3">
      <c r="A27" s="1" t="s">
        <v>50</v>
      </c>
      <c r="B27" s="1" t="s">
        <v>51</v>
      </c>
      <c r="C27" s="2">
        <v>37</v>
      </c>
      <c r="D27" s="2">
        <f t="shared" si="0"/>
        <v>25.9</v>
      </c>
      <c r="E27" s="2">
        <v>0.39</v>
      </c>
      <c r="F27" s="2">
        <f t="shared" si="1"/>
        <v>25.509999999999998</v>
      </c>
    </row>
    <row r="28" spans="1:6" x14ac:dyDescent="0.3">
      <c r="A28" s="1" t="s">
        <v>52</v>
      </c>
      <c r="B28" s="1" t="s">
        <v>53</v>
      </c>
      <c r="C28" s="2">
        <v>35.99</v>
      </c>
      <c r="D28" s="2">
        <f t="shared" ref="D28" si="2">C28*0.7</f>
        <v>25.193000000000001</v>
      </c>
      <c r="E28" s="2">
        <v>0.44</v>
      </c>
      <c r="F28" s="2">
        <f t="shared" ref="F28" si="3">D28-E28</f>
        <v>24.753</v>
      </c>
    </row>
    <row r="29" spans="1:6" x14ac:dyDescent="0.3">
      <c r="A29" s="1" t="s">
        <v>54</v>
      </c>
      <c r="B29" s="1" t="s">
        <v>55</v>
      </c>
      <c r="C29" s="2">
        <v>169.99</v>
      </c>
      <c r="D29" s="2">
        <f t="shared" si="0"/>
        <v>118.99299999999999</v>
      </c>
      <c r="E29" s="2">
        <v>3</v>
      </c>
      <c r="F29" s="2">
        <f t="shared" si="1"/>
        <v>115.99299999999999</v>
      </c>
    </row>
    <row r="30" spans="1:6" x14ac:dyDescent="0.3">
      <c r="A30" s="1" t="s">
        <v>56</v>
      </c>
      <c r="B30" s="1" t="s">
        <v>57</v>
      </c>
      <c r="C30" s="2">
        <v>79.989999999999995</v>
      </c>
      <c r="D30" s="2">
        <f t="shared" si="0"/>
        <v>55.992999999999995</v>
      </c>
      <c r="E30" s="2">
        <v>1</v>
      </c>
      <c r="F30" s="2">
        <f t="shared" si="1"/>
        <v>54.992999999999995</v>
      </c>
    </row>
    <row r="31" spans="1:6" x14ac:dyDescent="0.3">
      <c r="A31" s="1" t="s">
        <v>58</v>
      </c>
      <c r="B31" s="1" t="s">
        <v>59</v>
      </c>
      <c r="C31" s="2">
        <v>37.5</v>
      </c>
      <c r="D31" s="2">
        <f t="shared" si="0"/>
        <v>26.25</v>
      </c>
      <c r="E31" s="2">
        <v>0.44</v>
      </c>
      <c r="F31" s="2">
        <f t="shared" si="1"/>
        <v>25.81</v>
      </c>
    </row>
    <row r="32" spans="1:6" x14ac:dyDescent="0.3">
      <c r="A32" s="1" t="s">
        <v>60</v>
      </c>
      <c r="B32" s="1" t="s">
        <v>61</v>
      </c>
      <c r="C32" s="2">
        <v>57.99</v>
      </c>
      <c r="D32" s="2">
        <f t="shared" si="0"/>
        <v>40.592999999999996</v>
      </c>
      <c r="E32" s="2">
        <v>0.57999999999999996</v>
      </c>
      <c r="F32" s="2">
        <f t="shared" si="1"/>
        <v>40.012999999999998</v>
      </c>
    </row>
    <row r="33" spans="1:6" x14ac:dyDescent="0.3">
      <c r="A33" s="1" t="s">
        <v>62</v>
      </c>
      <c r="B33" s="1" t="s">
        <v>63</v>
      </c>
      <c r="C33" s="2">
        <v>189.99</v>
      </c>
      <c r="D33" s="2">
        <f t="shared" si="0"/>
        <v>132.99299999999999</v>
      </c>
      <c r="E33" s="2">
        <v>3</v>
      </c>
      <c r="F33" s="2">
        <f t="shared" si="1"/>
        <v>129.99299999999999</v>
      </c>
    </row>
    <row r="34" spans="1:6" x14ac:dyDescent="0.3">
      <c r="A34" s="1" t="s">
        <v>64</v>
      </c>
      <c r="B34" s="1" t="s">
        <v>65</v>
      </c>
      <c r="C34" s="2">
        <v>89.99</v>
      </c>
      <c r="D34" s="2">
        <f t="shared" si="0"/>
        <v>62.992999999999995</v>
      </c>
      <c r="E34" s="2">
        <v>1</v>
      </c>
      <c r="F34" s="2">
        <f t="shared" si="1"/>
        <v>61.992999999999995</v>
      </c>
    </row>
    <row r="35" spans="1:6" x14ac:dyDescent="0.3">
      <c r="A35" s="1" t="s">
        <v>66</v>
      </c>
      <c r="B35" s="1" t="s">
        <v>67</v>
      </c>
      <c r="C35" s="2">
        <v>37.5</v>
      </c>
      <c r="D35" s="2">
        <f t="shared" si="0"/>
        <v>26.25</v>
      </c>
      <c r="E35" s="2">
        <v>0.44</v>
      </c>
      <c r="F35" s="2">
        <f t="shared" si="1"/>
        <v>25.81</v>
      </c>
    </row>
    <row r="36" spans="1:6" x14ac:dyDescent="0.3">
      <c r="A36" s="1" t="s">
        <v>68</v>
      </c>
      <c r="B36" s="1" t="s">
        <v>69</v>
      </c>
      <c r="C36" s="2">
        <v>57.99</v>
      </c>
      <c r="D36" s="2">
        <f t="shared" si="0"/>
        <v>40.592999999999996</v>
      </c>
      <c r="E36" s="2">
        <v>0.57999999999999996</v>
      </c>
      <c r="F36" s="2">
        <f t="shared" si="1"/>
        <v>40.012999999999998</v>
      </c>
    </row>
    <row r="37" spans="1:6" x14ac:dyDescent="0.3">
      <c r="A37" s="1" t="s">
        <v>70</v>
      </c>
      <c r="B37" s="1" t="s">
        <v>71</v>
      </c>
      <c r="C37" s="2">
        <v>189.99</v>
      </c>
      <c r="D37" s="2">
        <f t="shared" si="0"/>
        <v>132.99299999999999</v>
      </c>
      <c r="E37" s="2">
        <v>3</v>
      </c>
      <c r="F37" s="2">
        <f t="shared" si="1"/>
        <v>129.99299999999999</v>
      </c>
    </row>
    <row r="38" spans="1:6" x14ac:dyDescent="0.3">
      <c r="A38" s="1" t="s">
        <v>72</v>
      </c>
      <c r="B38" s="1" t="s">
        <v>73</v>
      </c>
      <c r="C38" s="2">
        <v>89.99</v>
      </c>
      <c r="D38" s="2">
        <f t="shared" si="0"/>
        <v>62.992999999999995</v>
      </c>
      <c r="E38" s="2">
        <v>1</v>
      </c>
      <c r="F38" s="2">
        <f t="shared" si="1"/>
        <v>61.992999999999995</v>
      </c>
    </row>
    <row r="39" spans="1:6" x14ac:dyDescent="0.3">
      <c r="A39" s="1" t="s">
        <v>74</v>
      </c>
      <c r="B39" s="1" t="s">
        <v>75</v>
      </c>
      <c r="C39" s="2">
        <v>37</v>
      </c>
      <c r="D39" s="2">
        <f t="shared" si="0"/>
        <v>25.9</v>
      </c>
      <c r="E39" s="2">
        <v>0.39</v>
      </c>
      <c r="F39" s="2">
        <f t="shared" si="1"/>
        <v>25.509999999999998</v>
      </c>
    </row>
    <row r="40" spans="1:6" x14ac:dyDescent="0.3">
      <c r="A40" s="1" t="s">
        <v>76</v>
      </c>
      <c r="B40" s="1" t="s">
        <v>77</v>
      </c>
      <c r="C40" s="2">
        <v>195</v>
      </c>
      <c r="D40" s="2">
        <f t="shared" si="0"/>
        <v>136.5</v>
      </c>
      <c r="E40" s="2">
        <v>3</v>
      </c>
      <c r="F40" s="2">
        <f t="shared" si="1"/>
        <v>133.5</v>
      </c>
    </row>
    <row r="41" spans="1:6" x14ac:dyDescent="0.3">
      <c r="A41" s="1" t="s">
        <v>78</v>
      </c>
      <c r="B41" s="1" t="s">
        <v>79</v>
      </c>
      <c r="C41" s="2">
        <v>85</v>
      </c>
      <c r="D41" s="2">
        <f t="shared" si="0"/>
        <v>59.499999999999993</v>
      </c>
      <c r="E41" s="2">
        <v>1</v>
      </c>
      <c r="F41" s="2">
        <f t="shared" si="1"/>
        <v>58.499999999999993</v>
      </c>
    </row>
    <row r="42" spans="1:6" x14ac:dyDescent="0.3">
      <c r="A42" s="1" t="s">
        <v>80</v>
      </c>
      <c r="B42" s="1" t="s">
        <v>81</v>
      </c>
      <c r="C42" s="2">
        <v>62.99</v>
      </c>
      <c r="D42" s="2">
        <f t="shared" si="0"/>
        <v>44.092999999999996</v>
      </c>
      <c r="E42" s="2">
        <v>0.57999999999999996</v>
      </c>
      <c r="F42" s="2">
        <f t="shared" si="1"/>
        <v>43.512999999999998</v>
      </c>
    </row>
    <row r="43" spans="1:6" x14ac:dyDescent="0.3">
      <c r="A43" s="1" t="s">
        <v>82</v>
      </c>
      <c r="B43" s="1" t="s">
        <v>83</v>
      </c>
      <c r="C43" s="2">
        <v>37</v>
      </c>
      <c r="D43" s="2">
        <f t="shared" si="0"/>
        <v>25.9</v>
      </c>
      <c r="E43" s="2">
        <v>0.39</v>
      </c>
      <c r="F43" s="2">
        <f t="shared" si="1"/>
        <v>25.509999999999998</v>
      </c>
    </row>
    <row r="44" spans="1:6" x14ac:dyDescent="0.3">
      <c r="A44" s="1" t="s">
        <v>84</v>
      </c>
      <c r="B44" s="1" t="s">
        <v>85</v>
      </c>
      <c r="C44" s="2">
        <v>225</v>
      </c>
      <c r="D44" s="2">
        <f t="shared" si="0"/>
        <v>157.5</v>
      </c>
      <c r="E44" s="2">
        <v>3</v>
      </c>
      <c r="F44" s="2">
        <f t="shared" si="1"/>
        <v>154.5</v>
      </c>
    </row>
    <row r="45" spans="1:6" x14ac:dyDescent="0.3">
      <c r="A45" s="1" t="s">
        <v>86</v>
      </c>
      <c r="B45" s="1" t="s">
        <v>87</v>
      </c>
      <c r="C45" s="2">
        <v>98</v>
      </c>
      <c r="D45" s="2">
        <f t="shared" si="0"/>
        <v>68.599999999999994</v>
      </c>
      <c r="E45" s="2">
        <v>1</v>
      </c>
      <c r="F45" s="2">
        <f t="shared" si="1"/>
        <v>67.599999999999994</v>
      </c>
    </row>
    <row r="46" spans="1:6" x14ac:dyDescent="0.3">
      <c r="A46" s="1" t="s">
        <v>88</v>
      </c>
      <c r="B46" s="1" t="s">
        <v>89</v>
      </c>
      <c r="C46" s="2">
        <v>215</v>
      </c>
      <c r="D46" s="2">
        <f t="shared" si="0"/>
        <v>150.5</v>
      </c>
      <c r="E46" s="2">
        <v>2.59</v>
      </c>
      <c r="F46" s="2">
        <f t="shared" si="1"/>
        <v>147.91</v>
      </c>
    </row>
    <row r="47" spans="1:6" x14ac:dyDescent="0.3">
      <c r="A47" s="1" t="s">
        <v>90</v>
      </c>
      <c r="B47" s="1" t="s">
        <v>91</v>
      </c>
      <c r="C47" s="2">
        <v>35.99</v>
      </c>
      <c r="D47" s="2">
        <f t="shared" si="0"/>
        <v>25.193000000000001</v>
      </c>
      <c r="E47" s="2">
        <v>0.44</v>
      </c>
      <c r="F47" s="2">
        <f t="shared" si="1"/>
        <v>24.753</v>
      </c>
    </row>
    <row r="48" spans="1:6" x14ac:dyDescent="0.3">
      <c r="A48" s="1" t="s">
        <v>92</v>
      </c>
      <c r="B48" s="1" t="s">
        <v>93</v>
      </c>
      <c r="C48" s="2">
        <v>35.99</v>
      </c>
      <c r="D48" s="2">
        <f t="shared" ref="D48:D49" si="4">C48*0.7</f>
        <v>25.193000000000001</v>
      </c>
      <c r="E48" s="2">
        <v>0.44</v>
      </c>
      <c r="F48" s="2">
        <f t="shared" ref="F48:F49" si="5">D48-E48</f>
        <v>24.753</v>
      </c>
    </row>
    <row r="49" spans="1:6" x14ac:dyDescent="0.3">
      <c r="A49" s="1" t="s">
        <v>94</v>
      </c>
      <c r="B49" s="1" t="s">
        <v>95</v>
      </c>
      <c r="C49" s="2">
        <v>57.99</v>
      </c>
      <c r="D49" s="2">
        <f t="shared" si="4"/>
        <v>40.592999999999996</v>
      </c>
      <c r="E49" s="2">
        <v>0.57999999999999996</v>
      </c>
      <c r="F49" s="2">
        <f t="shared" si="5"/>
        <v>40.012999999999998</v>
      </c>
    </row>
    <row r="50" spans="1:6" x14ac:dyDescent="0.3">
      <c r="A50" s="1" t="s">
        <v>96</v>
      </c>
      <c r="B50" s="1" t="s">
        <v>97</v>
      </c>
      <c r="C50" s="2">
        <v>169.99</v>
      </c>
      <c r="D50" s="2">
        <f t="shared" si="0"/>
        <v>118.99299999999999</v>
      </c>
      <c r="E50" s="2">
        <v>3</v>
      </c>
      <c r="F50" s="2">
        <f t="shared" si="1"/>
        <v>115.99299999999999</v>
      </c>
    </row>
    <row r="51" spans="1:6" x14ac:dyDescent="0.3">
      <c r="A51" s="1" t="s">
        <v>98</v>
      </c>
      <c r="B51" s="1" t="s">
        <v>99</v>
      </c>
      <c r="C51" s="2">
        <v>79.989999999999995</v>
      </c>
      <c r="D51" s="2">
        <f t="shared" si="0"/>
        <v>55.992999999999995</v>
      </c>
      <c r="E51" s="2">
        <v>1</v>
      </c>
      <c r="F51" s="2">
        <f t="shared" si="1"/>
        <v>54.992999999999995</v>
      </c>
    </row>
    <row r="52" spans="1:6" x14ac:dyDescent="0.3">
      <c r="A52" s="1" t="s">
        <v>100</v>
      </c>
      <c r="B52" s="1" t="s">
        <v>101</v>
      </c>
      <c r="C52" s="2">
        <v>53.99</v>
      </c>
      <c r="D52" s="2">
        <f t="shared" si="0"/>
        <v>37.792999999999999</v>
      </c>
      <c r="E52" s="2">
        <v>0.57999999999999996</v>
      </c>
      <c r="F52" s="2">
        <f t="shared" si="1"/>
        <v>37.213000000000001</v>
      </c>
    </row>
    <row r="53" spans="1:6" x14ac:dyDescent="0.3">
      <c r="A53" s="1" t="s">
        <v>102</v>
      </c>
      <c r="B53" s="1" t="s">
        <v>103</v>
      </c>
      <c r="C53" s="2">
        <v>179.99</v>
      </c>
      <c r="D53" s="2">
        <f t="shared" si="0"/>
        <v>125.99299999999999</v>
      </c>
      <c r="E53" s="2">
        <v>3</v>
      </c>
      <c r="F53" s="2">
        <f t="shared" si="1"/>
        <v>122.99299999999999</v>
      </c>
    </row>
    <row r="54" spans="1:6" x14ac:dyDescent="0.3">
      <c r="A54" s="1" t="s">
        <v>104</v>
      </c>
      <c r="B54" s="1" t="s">
        <v>105</v>
      </c>
      <c r="C54" s="2">
        <v>84.99</v>
      </c>
      <c r="D54" s="2">
        <f t="shared" si="0"/>
        <v>59.492999999999995</v>
      </c>
      <c r="E54" s="2">
        <v>1</v>
      </c>
      <c r="F54" s="2">
        <f t="shared" si="1"/>
        <v>58.492999999999995</v>
      </c>
    </row>
    <row r="55" spans="1:6" x14ac:dyDescent="0.3">
      <c r="A55" s="1" t="s">
        <v>381</v>
      </c>
      <c r="B55" s="1" t="s">
        <v>382</v>
      </c>
      <c r="C55" s="2">
        <v>67.5</v>
      </c>
      <c r="D55" s="2">
        <f t="shared" si="0"/>
        <v>47.25</v>
      </c>
      <c r="E55" s="2">
        <v>0.57999999999999996</v>
      </c>
      <c r="F55" s="2">
        <f t="shared" si="1"/>
        <v>46.67</v>
      </c>
    </row>
    <row r="56" spans="1:6" x14ac:dyDescent="0.3">
      <c r="A56" s="1" t="s">
        <v>383</v>
      </c>
      <c r="B56" s="1" t="s">
        <v>385</v>
      </c>
      <c r="C56" s="2">
        <v>199.99</v>
      </c>
      <c r="D56" s="2">
        <f t="shared" si="0"/>
        <v>139.99299999999999</v>
      </c>
      <c r="E56" s="2">
        <v>3</v>
      </c>
      <c r="F56" s="2">
        <f t="shared" si="1"/>
        <v>136.99299999999999</v>
      </c>
    </row>
    <row r="57" spans="1:6" x14ac:dyDescent="0.3">
      <c r="A57" s="1" t="s">
        <v>384</v>
      </c>
      <c r="B57" s="1" t="s">
        <v>386</v>
      </c>
      <c r="C57" s="2">
        <v>94.99</v>
      </c>
      <c r="D57" s="2">
        <f t="shared" si="0"/>
        <v>66.492999999999995</v>
      </c>
      <c r="E57" s="2">
        <v>1</v>
      </c>
      <c r="F57" s="2">
        <f t="shared" si="1"/>
        <v>65.492999999999995</v>
      </c>
    </row>
    <row r="58" spans="1:6" x14ac:dyDescent="0.3">
      <c r="A58" s="1" t="s">
        <v>106</v>
      </c>
      <c r="B58" s="1" t="s">
        <v>107</v>
      </c>
      <c r="C58" s="2">
        <v>35.99</v>
      </c>
      <c r="D58" s="2">
        <f t="shared" si="0"/>
        <v>25.193000000000001</v>
      </c>
      <c r="E58" s="2">
        <v>0.44</v>
      </c>
      <c r="F58" s="2">
        <f t="shared" si="1"/>
        <v>24.753</v>
      </c>
    </row>
    <row r="59" spans="1:6" x14ac:dyDescent="0.3">
      <c r="A59" s="1" t="s">
        <v>108</v>
      </c>
      <c r="B59" s="1" t="s">
        <v>109</v>
      </c>
      <c r="C59" s="2">
        <v>169.99</v>
      </c>
      <c r="D59" s="2">
        <f t="shared" si="0"/>
        <v>118.99299999999999</v>
      </c>
      <c r="E59" s="2">
        <v>3</v>
      </c>
      <c r="F59" s="2">
        <f t="shared" si="1"/>
        <v>115.99299999999999</v>
      </c>
    </row>
    <row r="60" spans="1:6" x14ac:dyDescent="0.3">
      <c r="A60" s="1" t="s">
        <v>110</v>
      </c>
      <c r="B60" s="1" t="s">
        <v>111</v>
      </c>
      <c r="C60" s="2">
        <v>79.989999999999995</v>
      </c>
      <c r="D60" s="2">
        <f t="shared" si="0"/>
        <v>55.992999999999995</v>
      </c>
      <c r="E60" s="2">
        <v>1</v>
      </c>
      <c r="F60" s="2">
        <f t="shared" si="1"/>
        <v>54.992999999999995</v>
      </c>
    </row>
    <row r="61" spans="1:6" x14ac:dyDescent="0.3">
      <c r="A61" s="1" t="s">
        <v>112</v>
      </c>
      <c r="B61" s="1" t="s">
        <v>113</v>
      </c>
      <c r="C61" s="2">
        <v>53.99</v>
      </c>
      <c r="D61" s="2">
        <f t="shared" si="0"/>
        <v>37.792999999999999</v>
      </c>
      <c r="E61" s="2">
        <v>0.57999999999999996</v>
      </c>
      <c r="F61" s="2">
        <f t="shared" si="1"/>
        <v>37.213000000000001</v>
      </c>
    </row>
    <row r="62" spans="1:6" x14ac:dyDescent="0.3">
      <c r="A62" s="1" t="s">
        <v>114</v>
      </c>
      <c r="B62" s="1" t="s">
        <v>115</v>
      </c>
      <c r="C62" s="2">
        <v>179.99</v>
      </c>
      <c r="D62" s="2">
        <f t="shared" si="0"/>
        <v>125.99299999999999</v>
      </c>
      <c r="E62" s="2">
        <v>3</v>
      </c>
      <c r="F62" s="2">
        <f t="shared" si="1"/>
        <v>122.99299999999999</v>
      </c>
    </row>
    <row r="63" spans="1:6" x14ac:dyDescent="0.3">
      <c r="A63" s="1" t="s">
        <v>116</v>
      </c>
      <c r="B63" s="1" t="s">
        <v>117</v>
      </c>
      <c r="C63" s="2">
        <v>84.99</v>
      </c>
      <c r="D63" s="2">
        <f t="shared" si="0"/>
        <v>59.492999999999995</v>
      </c>
      <c r="E63" s="2">
        <v>1</v>
      </c>
      <c r="F63" s="2">
        <f t="shared" si="1"/>
        <v>58.492999999999995</v>
      </c>
    </row>
    <row r="64" spans="1:6" x14ac:dyDescent="0.3">
      <c r="A64" s="1" t="s">
        <v>118</v>
      </c>
      <c r="B64" s="1" t="s">
        <v>119</v>
      </c>
      <c r="C64" s="2">
        <v>169.99</v>
      </c>
      <c r="D64" s="2">
        <f t="shared" si="0"/>
        <v>118.99299999999999</v>
      </c>
      <c r="E64" s="2">
        <v>3</v>
      </c>
      <c r="F64" s="2">
        <f t="shared" si="1"/>
        <v>115.99299999999999</v>
      </c>
    </row>
    <row r="65" spans="1:6" x14ac:dyDescent="0.3">
      <c r="A65" s="1" t="s">
        <v>120</v>
      </c>
      <c r="B65" s="1" t="s">
        <v>121</v>
      </c>
      <c r="C65" s="2">
        <v>84.99</v>
      </c>
      <c r="D65" s="2">
        <f t="shared" si="0"/>
        <v>59.492999999999995</v>
      </c>
      <c r="E65" s="2">
        <v>1</v>
      </c>
      <c r="F65" s="2">
        <f t="shared" si="1"/>
        <v>58.492999999999995</v>
      </c>
    </row>
    <row r="66" spans="1:6" x14ac:dyDescent="0.3">
      <c r="A66" s="1" t="s">
        <v>122</v>
      </c>
      <c r="B66" s="1" t="s">
        <v>123</v>
      </c>
      <c r="C66" s="2">
        <v>169.99</v>
      </c>
      <c r="D66" s="2">
        <f t="shared" si="0"/>
        <v>118.99299999999999</v>
      </c>
      <c r="E66" s="2">
        <v>3</v>
      </c>
      <c r="F66" s="2">
        <f t="shared" si="1"/>
        <v>115.99299999999999</v>
      </c>
    </row>
    <row r="67" spans="1:6" x14ac:dyDescent="0.3">
      <c r="A67" s="1" t="s">
        <v>124</v>
      </c>
      <c r="B67" s="1" t="s">
        <v>125</v>
      </c>
      <c r="C67" s="2">
        <v>84.99</v>
      </c>
      <c r="D67" s="2">
        <f t="shared" si="0"/>
        <v>59.492999999999995</v>
      </c>
      <c r="E67" s="2">
        <v>1</v>
      </c>
      <c r="F67" s="2">
        <f t="shared" si="1"/>
        <v>58.492999999999995</v>
      </c>
    </row>
    <row r="68" spans="1:6" x14ac:dyDescent="0.3">
      <c r="A68" s="1" t="s">
        <v>126</v>
      </c>
      <c r="B68" s="1" t="s">
        <v>127</v>
      </c>
      <c r="C68" s="2">
        <v>29.99</v>
      </c>
      <c r="D68" s="2">
        <f t="shared" si="0"/>
        <v>20.992999999999999</v>
      </c>
      <c r="E68" s="2">
        <v>0.44</v>
      </c>
      <c r="F68" s="2">
        <f t="shared" si="1"/>
        <v>20.552999999999997</v>
      </c>
    </row>
    <row r="69" spans="1:6" x14ac:dyDescent="0.3">
      <c r="A69" s="1" t="s">
        <v>128</v>
      </c>
      <c r="B69" s="1" t="s">
        <v>129</v>
      </c>
      <c r="C69" s="2">
        <v>29.99</v>
      </c>
      <c r="D69" s="2">
        <f t="shared" ref="D69:D71" si="6">C69*0.7</f>
        <v>20.992999999999999</v>
      </c>
      <c r="E69" s="2">
        <v>0.44</v>
      </c>
      <c r="F69" s="2">
        <f t="shared" ref="F69:F71" si="7">D69-E69</f>
        <v>20.552999999999997</v>
      </c>
    </row>
    <row r="70" spans="1:6" x14ac:dyDescent="0.3">
      <c r="A70" s="1" t="s">
        <v>130</v>
      </c>
      <c r="B70" s="1" t="s">
        <v>131</v>
      </c>
      <c r="C70" s="2">
        <v>29.99</v>
      </c>
      <c r="D70" s="2">
        <f t="shared" si="6"/>
        <v>20.992999999999999</v>
      </c>
      <c r="E70" s="2">
        <v>0.44</v>
      </c>
      <c r="F70" s="2">
        <f t="shared" si="7"/>
        <v>20.552999999999997</v>
      </c>
    </row>
    <row r="71" spans="1:6" x14ac:dyDescent="0.3">
      <c r="A71" s="1" t="s">
        <v>132</v>
      </c>
      <c r="B71" s="1" t="s">
        <v>133</v>
      </c>
      <c r="C71" s="2">
        <v>29.99</v>
      </c>
      <c r="D71" s="2">
        <f t="shared" si="6"/>
        <v>20.992999999999999</v>
      </c>
      <c r="E71" s="2">
        <v>0.44</v>
      </c>
      <c r="F71" s="2">
        <f t="shared" si="7"/>
        <v>20.552999999999997</v>
      </c>
    </row>
    <row r="72" spans="1:6" x14ac:dyDescent="0.3">
      <c r="A72" s="1" t="s">
        <v>134</v>
      </c>
      <c r="B72" s="1" t="s">
        <v>135</v>
      </c>
      <c r="C72" s="2">
        <v>37.5</v>
      </c>
      <c r="D72" s="2">
        <f t="shared" ref="D72:D84" si="8">C72*0.7</f>
        <v>26.25</v>
      </c>
      <c r="E72" s="2">
        <v>0.44</v>
      </c>
      <c r="F72" s="2">
        <f t="shared" ref="F72:F84" si="9">D72-E72</f>
        <v>25.81</v>
      </c>
    </row>
    <row r="73" spans="1:6" x14ac:dyDescent="0.3">
      <c r="A73" s="1" t="s">
        <v>136</v>
      </c>
      <c r="B73" s="1" t="s">
        <v>137</v>
      </c>
      <c r="C73" s="2">
        <v>57.99</v>
      </c>
      <c r="D73" s="2">
        <f t="shared" si="8"/>
        <v>40.592999999999996</v>
      </c>
      <c r="E73" s="2">
        <v>0.57999999999999996</v>
      </c>
      <c r="F73" s="2">
        <f t="shared" si="9"/>
        <v>40.012999999999998</v>
      </c>
    </row>
    <row r="74" spans="1:6" x14ac:dyDescent="0.3">
      <c r="A74" s="1" t="s">
        <v>138</v>
      </c>
      <c r="B74" s="1" t="s">
        <v>139</v>
      </c>
      <c r="C74" s="2">
        <v>189.99</v>
      </c>
      <c r="D74" s="2">
        <f t="shared" si="8"/>
        <v>132.99299999999999</v>
      </c>
      <c r="E74" s="2">
        <v>3</v>
      </c>
      <c r="F74" s="2">
        <f t="shared" si="9"/>
        <v>129.99299999999999</v>
      </c>
    </row>
    <row r="75" spans="1:6" x14ac:dyDescent="0.3">
      <c r="A75" s="1" t="s">
        <v>140</v>
      </c>
      <c r="B75" s="1" t="s">
        <v>141</v>
      </c>
      <c r="C75" s="2">
        <v>89.99</v>
      </c>
      <c r="D75" s="2">
        <f t="shared" si="8"/>
        <v>62.992999999999995</v>
      </c>
      <c r="E75" s="2">
        <v>1</v>
      </c>
      <c r="F75" s="2">
        <f t="shared" si="9"/>
        <v>61.992999999999995</v>
      </c>
    </row>
    <row r="76" spans="1:6" x14ac:dyDescent="0.3">
      <c r="A76" s="1" t="s">
        <v>142</v>
      </c>
      <c r="B76" s="1" t="s">
        <v>143</v>
      </c>
      <c r="C76" s="2">
        <v>53.99</v>
      </c>
      <c r="D76" s="2">
        <f t="shared" si="8"/>
        <v>37.792999999999999</v>
      </c>
      <c r="E76" s="2">
        <v>0.57999999999999996</v>
      </c>
      <c r="F76" s="2">
        <f t="shared" si="9"/>
        <v>37.213000000000001</v>
      </c>
    </row>
    <row r="77" spans="1:6" x14ac:dyDescent="0.3">
      <c r="A77" s="1" t="s">
        <v>144</v>
      </c>
      <c r="B77" s="1" t="s">
        <v>145</v>
      </c>
      <c r="C77" s="2">
        <v>169.99</v>
      </c>
      <c r="D77" s="2">
        <f t="shared" si="8"/>
        <v>118.99299999999999</v>
      </c>
      <c r="E77" s="2">
        <v>3</v>
      </c>
      <c r="F77" s="2">
        <f t="shared" si="9"/>
        <v>115.99299999999999</v>
      </c>
    </row>
    <row r="78" spans="1:6" x14ac:dyDescent="0.3">
      <c r="A78" s="1" t="s">
        <v>146</v>
      </c>
      <c r="B78" s="1" t="s">
        <v>147</v>
      </c>
      <c r="C78" s="2">
        <v>79.989999999999995</v>
      </c>
      <c r="D78" s="2">
        <f t="shared" si="8"/>
        <v>55.992999999999995</v>
      </c>
      <c r="E78" s="2">
        <v>1</v>
      </c>
      <c r="F78" s="2">
        <f t="shared" si="9"/>
        <v>54.992999999999995</v>
      </c>
    </row>
    <row r="79" spans="1:6" x14ac:dyDescent="0.3">
      <c r="A79" s="1" t="s">
        <v>148</v>
      </c>
      <c r="B79" s="1" t="s">
        <v>149</v>
      </c>
      <c r="C79" s="2">
        <v>57.99</v>
      </c>
      <c r="D79" s="2">
        <f t="shared" si="8"/>
        <v>40.592999999999996</v>
      </c>
      <c r="E79" s="2">
        <v>0.57999999999999996</v>
      </c>
      <c r="F79" s="2">
        <f t="shared" si="9"/>
        <v>40.012999999999998</v>
      </c>
    </row>
    <row r="80" spans="1:6" x14ac:dyDescent="0.3">
      <c r="A80" s="1" t="s">
        <v>150</v>
      </c>
      <c r="B80" s="1" t="s">
        <v>151</v>
      </c>
      <c r="C80" s="2">
        <v>189.99</v>
      </c>
      <c r="D80" s="2">
        <f t="shared" si="8"/>
        <v>132.99299999999999</v>
      </c>
      <c r="E80" s="2">
        <v>3</v>
      </c>
      <c r="F80" s="2">
        <f t="shared" si="9"/>
        <v>129.99299999999999</v>
      </c>
    </row>
    <row r="81" spans="1:6" x14ac:dyDescent="0.3">
      <c r="A81" s="1" t="s">
        <v>152</v>
      </c>
      <c r="B81" s="1" t="s">
        <v>153</v>
      </c>
      <c r="C81" s="2">
        <v>89.99</v>
      </c>
      <c r="D81" s="2">
        <f t="shared" si="8"/>
        <v>62.992999999999995</v>
      </c>
      <c r="E81" s="2">
        <v>1</v>
      </c>
      <c r="F81" s="2">
        <f t="shared" si="9"/>
        <v>61.992999999999995</v>
      </c>
    </row>
    <row r="82" spans="1:6" x14ac:dyDescent="0.3">
      <c r="A82" s="1" t="s">
        <v>154</v>
      </c>
      <c r="B82" s="1" t="s">
        <v>155</v>
      </c>
      <c r="C82" s="2">
        <v>35.99</v>
      </c>
      <c r="D82" s="2">
        <f t="shared" si="8"/>
        <v>25.193000000000001</v>
      </c>
      <c r="E82" s="2">
        <v>0.44</v>
      </c>
      <c r="F82" s="2">
        <f t="shared" si="9"/>
        <v>24.753</v>
      </c>
    </row>
    <row r="83" spans="1:6" x14ac:dyDescent="0.3">
      <c r="A83" s="1" t="s">
        <v>156</v>
      </c>
      <c r="B83" s="1" t="s">
        <v>157</v>
      </c>
      <c r="C83" s="2">
        <v>169.99</v>
      </c>
      <c r="D83" s="2">
        <f t="shared" si="8"/>
        <v>118.99299999999999</v>
      </c>
      <c r="E83" s="2">
        <v>3</v>
      </c>
      <c r="F83" s="2">
        <f t="shared" si="9"/>
        <v>115.99299999999999</v>
      </c>
    </row>
    <row r="84" spans="1:6" x14ac:dyDescent="0.3">
      <c r="A84" s="1" t="s">
        <v>158</v>
      </c>
      <c r="B84" s="1" t="s">
        <v>159</v>
      </c>
      <c r="C84" s="2">
        <v>79.989999999999995</v>
      </c>
      <c r="D84" s="2">
        <f t="shared" si="8"/>
        <v>55.992999999999995</v>
      </c>
      <c r="E84" s="2">
        <v>1</v>
      </c>
      <c r="F84" s="2">
        <f t="shared" si="9"/>
        <v>54.992999999999995</v>
      </c>
    </row>
    <row r="85" spans="1:6" x14ac:dyDescent="0.3">
      <c r="A85" s="1" t="s">
        <v>160</v>
      </c>
      <c r="B85" s="1" t="s">
        <v>161</v>
      </c>
      <c r="C85" s="2">
        <v>53.99</v>
      </c>
      <c r="D85" s="2">
        <f t="shared" ref="D85:D124" si="10">C85*0.7</f>
        <v>37.792999999999999</v>
      </c>
      <c r="E85" s="2">
        <v>0.57999999999999996</v>
      </c>
      <c r="F85" s="2">
        <f t="shared" ref="F85:F124" si="11">D85-E85</f>
        <v>37.213000000000001</v>
      </c>
    </row>
    <row r="86" spans="1:6" x14ac:dyDescent="0.3">
      <c r="A86" s="1" t="s">
        <v>162</v>
      </c>
      <c r="B86" s="1" t="s">
        <v>163</v>
      </c>
      <c r="C86" s="2">
        <v>179.99</v>
      </c>
      <c r="D86" s="2">
        <f t="shared" si="10"/>
        <v>125.99299999999999</v>
      </c>
      <c r="E86" s="2">
        <v>3</v>
      </c>
      <c r="F86" s="2">
        <f t="shared" si="11"/>
        <v>122.99299999999999</v>
      </c>
    </row>
    <row r="87" spans="1:6" x14ac:dyDescent="0.3">
      <c r="A87" s="1" t="s">
        <v>164</v>
      </c>
      <c r="B87" s="1" t="s">
        <v>165</v>
      </c>
      <c r="C87" s="2">
        <v>84.99</v>
      </c>
      <c r="D87" s="2">
        <f t="shared" si="10"/>
        <v>59.492999999999995</v>
      </c>
      <c r="E87" s="2">
        <v>1</v>
      </c>
      <c r="F87" s="2">
        <f t="shared" si="11"/>
        <v>58.492999999999995</v>
      </c>
    </row>
    <row r="88" spans="1:6" x14ac:dyDescent="0.3">
      <c r="A88" s="1" t="s">
        <v>166</v>
      </c>
      <c r="B88" s="1" t="s">
        <v>167</v>
      </c>
      <c r="C88" s="2">
        <v>35.99</v>
      </c>
      <c r="D88" s="2">
        <f t="shared" si="10"/>
        <v>25.193000000000001</v>
      </c>
      <c r="E88" s="2">
        <v>0.44</v>
      </c>
      <c r="F88" s="2">
        <f t="shared" si="11"/>
        <v>24.753</v>
      </c>
    </row>
    <row r="89" spans="1:6" x14ac:dyDescent="0.3">
      <c r="A89" s="1" t="s">
        <v>168</v>
      </c>
      <c r="B89" s="1" t="s">
        <v>169</v>
      </c>
      <c r="C89" s="2">
        <v>53.99</v>
      </c>
      <c r="D89" s="2">
        <f t="shared" si="10"/>
        <v>37.792999999999999</v>
      </c>
      <c r="E89" s="2">
        <v>0.57999999999999996</v>
      </c>
      <c r="F89" s="2">
        <f t="shared" si="11"/>
        <v>37.213000000000001</v>
      </c>
    </row>
    <row r="90" spans="1:6" x14ac:dyDescent="0.3">
      <c r="A90" s="1" t="s">
        <v>170</v>
      </c>
      <c r="B90" s="1" t="s">
        <v>171</v>
      </c>
      <c r="C90" s="2">
        <v>179.99</v>
      </c>
      <c r="D90" s="2">
        <f t="shared" si="10"/>
        <v>125.99299999999999</v>
      </c>
      <c r="E90" s="2">
        <v>3</v>
      </c>
      <c r="F90" s="2">
        <f t="shared" si="11"/>
        <v>122.99299999999999</v>
      </c>
    </row>
    <row r="91" spans="1:6" x14ac:dyDescent="0.3">
      <c r="A91" s="1" t="s">
        <v>172</v>
      </c>
      <c r="B91" s="1" t="s">
        <v>173</v>
      </c>
      <c r="C91" s="2">
        <v>84.99</v>
      </c>
      <c r="D91" s="2">
        <f t="shared" si="10"/>
        <v>59.492999999999995</v>
      </c>
      <c r="E91" s="2">
        <v>1</v>
      </c>
      <c r="F91" s="2">
        <f t="shared" si="11"/>
        <v>58.492999999999995</v>
      </c>
    </row>
    <row r="92" spans="1:6" x14ac:dyDescent="0.3">
      <c r="A92" s="1" t="s">
        <v>174</v>
      </c>
      <c r="B92" s="1" t="s">
        <v>175</v>
      </c>
      <c r="C92" s="2">
        <v>179.99</v>
      </c>
      <c r="D92" s="2">
        <f t="shared" si="10"/>
        <v>125.99299999999999</v>
      </c>
      <c r="E92" s="2">
        <v>3</v>
      </c>
      <c r="F92" s="2">
        <f t="shared" si="11"/>
        <v>122.99299999999999</v>
      </c>
    </row>
    <row r="93" spans="1:6" x14ac:dyDescent="0.3">
      <c r="A93" s="1" t="s">
        <v>176</v>
      </c>
      <c r="B93" s="1" t="s">
        <v>177</v>
      </c>
      <c r="C93" s="2">
        <v>79.989999999999995</v>
      </c>
      <c r="D93" s="2">
        <f t="shared" si="10"/>
        <v>55.992999999999995</v>
      </c>
      <c r="E93" s="2">
        <v>1</v>
      </c>
      <c r="F93" s="2">
        <f t="shared" si="11"/>
        <v>54.992999999999995</v>
      </c>
    </row>
    <row r="94" spans="1:6" x14ac:dyDescent="0.3">
      <c r="A94" s="1" t="s">
        <v>178</v>
      </c>
      <c r="B94" s="1" t="s">
        <v>179</v>
      </c>
      <c r="C94" s="2">
        <v>57.99</v>
      </c>
      <c r="D94" s="2">
        <f t="shared" si="10"/>
        <v>40.592999999999996</v>
      </c>
      <c r="E94" s="2">
        <v>0.57999999999999996</v>
      </c>
      <c r="F94" s="2">
        <f t="shared" si="11"/>
        <v>40.012999999999998</v>
      </c>
    </row>
    <row r="95" spans="1:6" x14ac:dyDescent="0.3">
      <c r="A95" s="1" t="s">
        <v>180</v>
      </c>
      <c r="B95" s="1" t="s">
        <v>181</v>
      </c>
      <c r="C95" s="2">
        <v>189.99</v>
      </c>
      <c r="D95" s="2">
        <f t="shared" si="10"/>
        <v>132.99299999999999</v>
      </c>
      <c r="E95" s="2">
        <v>3</v>
      </c>
      <c r="F95" s="2">
        <f t="shared" si="11"/>
        <v>129.99299999999999</v>
      </c>
    </row>
    <row r="96" spans="1:6" x14ac:dyDescent="0.3">
      <c r="A96" s="1" t="s">
        <v>182</v>
      </c>
      <c r="B96" s="1" t="s">
        <v>183</v>
      </c>
      <c r="C96" s="2">
        <v>89.99</v>
      </c>
      <c r="D96" s="2">
        <f t="shared" si="10"/>
        <v>62.992999999999995</v>
      </c>
      <c r="E96" s="2">
        <v>1</v>
      </c>
      <c r="F96" s="2">
        <f t="shared" si="11"/>
        <v>61.992999999999995</v>
      </c>
    </row>
    <row r="97" spans="1:6" x14ac:dyDescent="0.3">
      <c r="A97" s="1" t="s">
        <v>184</v>
      </c>
      <c r="B97" s="1" t="s">
        <v>185</v>
      </c>
      <c r="C97" s="2">
        <v>35.99</v>
      </c>
      <c r="D97" s="2">
        <f t="shared" si="10"/>
        <v>25.193000000000001</v>
      </c>
      <c r="E97" s="2">
        <v>0.44</v>
      </c>
      <c r="F97" s="2">
        <f t="shared" si="11"/>
        <v>24.753</v>
      </c>
    </row>
    <row r="98" spans="1:6" x14ac:dyDescent="0.3">
      <c r="A98" s="1" t="s">
        <v>186</v>
      </c>
      <c r="B98" s="1" t="s">
        <v>187</v>
      </c>
      <c r="C98" s="2">
        <v>53.99</v>
      </c>
      <c r="D98" s="2">
        <f t="shared" si="10"/>
        <v>37.792999999999999</v>
      </c>
      <c r="E98" s="2">
        <v>0.57999999999999996</v>
      </c>
      <c r="F98" s="2">
        <f t="shared" si="11"/>
        <v>37.213000000000001</v>
      </c>
    </row>
    <row r="99" spans="1:6" x14ac:dyDescent="0.3">
      <c r="A99" s="1" t="s">
        <v>188</v>
      </c>
      <c r="B99" s="1" t="s">
        <v>189</v>
      </c>
      <c r="C99" s="2">
        <v>179.99</v>
      </c>
      <c r="D99" s="2">
        <f t="shared" si="10"/>
        <v>125.99299999999999</v>
      </c>
      <c r="E99" s="2">
        <v>3</v>
      </c>
      <c r="F99" s="2">
        <f t="shared" si="11"/>
        <v>122.99299999999999</v>
      </c>
    </row>
    <row r="100" spans="1:6" x14ac:dyDescent="0.3">
      <c r="A100" s="1" t="s">
        <v>190</v>
      </c>
      <c r="B100" s="1" t="s">
        <v>191</v>
      </c>
      <c r="C100" s="2">
        <v>84.99</v>
      </c>
      <c r="D100" s="2">
        <f t="shared" si="10"/>
        <v>59.492999999999995</v>
      </c>
      <c r="E100" s="2">
        <v>1</v>
      </c>
      <c r="F100" s="2">
        <f t="shared" si="11"/>
        <v>58.492999999999995</v>
      </c>
    </row>
    <row r="101" spans="1:6" x14ac:dyDescent="0.3">
      <c r="A101" s="1"/>
      <c r="B101" s="1" t="s">
        <v>192</v>
      </c>
      <c r="C101" s="2">
        <v>169.99</v>
      </c>
      <c r="D101" s="2">
        <f t="shared" si="10"/>
        <v>118.99299999999999</v>
      </c>
      <c r="E101" s="2">
        <v>3</v>
      </c>
      <c r="F101" s="2">
        <f t="shared" si="11"/>
        <v>115.99299999999999</v>
      </c>
    </row>
    <row r="102" spans="1:6" x14ac:dyDescent="0.3">
      <c r="A102" s="1" t="s">
        <v>388</v>
      </c>
      <c r="B102" s="1" t="s">
        <v>193</v>
      </c>
      <c r="C102" s="2">
        <v>79.989999999999995</v>
      </c>
      <c r="D102" s="2">
        <f t="shared" si="10"/>
        <v>55.992999999999995</v>
      </c>
      <c r="E102" s="2">
        <v>1</v>
      </c>
      <c r="F102" s="2">
        <f t="shared" si="11"/>
        <v>54.992999999999995</v>
      </c>
    </row>
    <row r="103" spans="1:6" x14ac:dyDescent="0.3">
      <c r="A103" s="1"/>
      <c r="B103" s="1" t="s">
        <v>359</v>
      </c>
      <c r="C103" s="2">
        <v>169.99</v>
      </c>
      <c r="D103" s="2">
        <f t="shared" ref="D103:D104" si="12">C103*0.7</f>
        <v>118.99299999999999</v>
      </c>
      <c r="E103" s="2">
        <v>3</v>
      </c>
      <c r="F103" s="2">
        <f t="shared" ref="F103:F104" si="13">D103-E103</f>
        <v>115.99299999999999</v>
      </c>
    </row>
    <row r="104" spans="1:6" x14ac:dyDescent="0.3">
      <c r="A104" s="1"/>
      <c r="B104" s="1" t="s">
        <v>360</v>
      </c>
      <c r="C104" s="2">
        <v>79.989999999999995</v>
      </c>
      <c r="D104" s="2">
        <f t="shared" si="12"/>
        <v>55.992999999999995</v>
      </c>
      <c r="E104" s="2">
        <v>1</v>
      </c>
      <c r="F104" s="2">
        <f t="shared" si="13"/>
        <v>54.992999999999995</v>
      </c>
    </row>
    <row r="105" spans="1:6" x14ac:dyDescent="0.3">
      <c r="A105" s="1" t="s">
        <v>194</v>
      </c>
      <c r="B105" s="1" t="s">
        <v>195</v>
      </c>
      <c r="C105" s="2">
        <v>44.99</v>
      </c>
      <c r="D105" s="2">
        <f t="shared" si="10"/>
        <v>31.492999999999999</v>
      </c>
      <c r="E105" s="2">
        <v>0.57999999999999996</v>
      </c>
      <c r="F105" s="2">
        <f t="shared" si="11"/>
        <v>30.913</v>
      </c>
    </row>
    <row r="106" spans="1:6" x14ac:dyDescent="0.3">
      <c r="A106" s="1" t="s">
        <v>196</v>
      </c>
      <c r="B106" s="1" t="s">
        <v>197</v>
      </c>
      <c r="C106" s="2">
        <v>169.99</v>
      </c>
      <c r="D106" s="2">
        <f t="shared" si="10"/>
        <v>118.99299999999999</v>
      </c>
      <c r="E106" s="2">
        <v>3</v>
      </c>
      <c r="F106" s="2">
        <f t="shared" si="11"/>
        <v>115.99299999999999</v>
      </c>
    </row>
    <row r="107" spans="1:6" x14ac:dyDescent="0.3">
      <c r="A107" s="1" t="s">
        <v>198</v>
      </c>
      <c r="B107" s="1" t="s">
        <v>199</v>
      </c>
      <c r="C107" s="2">
        <v>74.989999999999995</v>
      </c>
      <c r="D107" s="2">
        <f t="shared" si="10"/>
        <v>52.492999999999995</v>
      </c>
      <c r="E107" s="2">
        <v>1</v>
      </c>
      <c r="F107" s="2">
        <f t="shared" si="11"/>
        <v>51.492999999999995</v>
      </c>
    </row>
    <row r="108" spans="1:6" x14ac:dyDescent="0.3">
      <c r="A108" s="1" t="s">
        <v>200</v>
      </c>
      <c r="B108" s="1" t="s">
        <v>201</v>
      </c>
      <c r="C108" s="2">
        <v>35.99</v>
      </c>
      <c r="D108" s="2">
        <f t="shared" si="10"/>
        <v>25.193000000000001</v>
      </c>
      <c r="E108" s="2">
        <v>0.44</v>
      </c>
      <c r="F108" s="2">
        <f t="shared" si="11"/>
        <v>24.753</v>
      </c>
    </row>
    <row r="109" spans="1:6" x14ac:dyDescent="0.3">
      <c r="A109" s="1" t="s">
        <v>202</v>
      </c>
      <c r="B109" s="1" t="s">
        <v>203</v>
      </c>
      <c r="C109" s="2">
        <v>53.99</v>
      </c>
      <c r="D109" s="2">
        <f t="shared" si="10"/>
        <v>37.792999999999999</v>
      </c>
      <c r="E109" s="2">
        <v>0.57999999999999996</v>
      </c>
      <c r="F109" s="2">
        <f t="shared" si="11"/>
        <v>37.213000000000001</v>
      </c>
    </row>
    <row r="110" spans="1:6" x14ac:dyDescent="0.3">
      <c r="A110" s="1" t="s">
        <v>204</v>
      </c>
      <c r="B110" s="1" t="s">
        <v>205</v>
      </c>
      <c r="C110" s="2">
        <v>179.99</v>
      </c>
      <c r="D110" s="2">
        <f t="shared" si="10"/>
        <v>125.99299999999999</v>
      </c>
      <c r="E110" s="2">
        <v>3</v>
      </c>
      <c r="F110" s="2">
        <f t="shared" si="11"/>
        <v>122.99299999999999</v>
      </c>
    </row>
    <row r="111" spans="1:6" x14ac:dyDescent="0.3">
      <c r="A111" s="1" t="s">
        <v>206</v>
      </c>
      <c r="B111" s="1" t="s">
        <v>207</v>
      </c>
      <c r="C111" s="2">
        <v>84.99</v>
      </c>
      <c r="D111" s="2">
        <f t="shared" si="10"/>
        <v>59.492999999999995</v>
      </c>
      <c r="E111" s="2">
        <v>1</v>
      </c>
      <c r="F111" s="2">
        <f t="shared" si="11"/>
        <v>58.492999999999995</v>
      </c>
    </row>
    <row r="112" spans="1:6" x14ac:dyDescent="0.3">
      <c r="A112" s="1" t="s">
        <v>208</v>
      </c>
      <c r="B112" s="1" t="s">
        <v>209</v>
      </c>
      <c r="C112" s="2">
        <v>62.99</v>
      </c>
      <c r="D112" s="2">
        <f t="shared" si="10"/>
        <v>44.092999999999996</v>
      </c>
      <c r="E112" s="2">
        <v>0.57999999999999996</v>
      </c>
      <c r="F112" s="2">
        <f t="shared" si="11"/>
        <v>43.512999999999998</v>
      </c>
    </row>
    <row r="113" spans="1:6" x14ac:dyDescent="0.3">
      <c r="A113" s="1" t="s">
        <v>210</v>
      </c>
      <c r="B113" s="1" t="s">
        <v>211</v>
      </c>
      <c r="C113" s="2">
        <v>189.99</v>
      </c>
      <c r="D113" s="2">
        <f t="shared" si="10"/>
        <v>132.99299999999999</v>
      </c>
      <c r="E113" s="2">
        <v>3</v>
      </c>
      <c r="F113" s="2">
        <f t="shared" si="11"/>
        <v>129.99299999999999</v>
      </c>
    </row>
    <row r="114" spans="1:6" x14ac:dyDescent="0.3">
      <c r="A114" s="1" t="s">
        <v>212</v>
      </c>
      <c r="B114" s="1" t="s">
        <v>213</v>
      </c>
      <c r="C114" s="2">
        <v>89.99</v>
      </c>
      <c r="D114" s="2">
        <f t="shared" si="10"/>
        <v>62.992999999999995</v>
      </c>
      <c r="E114" s="2">
        <v>1</v>
      </c>
      <c r="F114" s="2">
        <f t="shared" si="11"/>
        <v>61.992999999999995</v>
      </c>
    </row>
    <row r="115" spans="1:6" x14ac:dyDescent="0.3">
      <c r="A115" s="1" t="s">
        <v>214</v>
      </c>
      <c r="B115" s="1" t="s">
        <v>215</v>
      </c>
      <c r="C115" s="2">
        <v>67.5</v>
      </c>
      <c r="D115" s="2">
        <f t="shared" si="10"/>
        <v>47.25</v>
      </c>
      <c r="E115" s="2">
        <v>0.57999999999999996</v>
      </c>
      <c r="F115" s="2">
        <f t="shared" si="11"/>
        <v>46.67</v>
      </c>
    </row>
    <row r="116" spans="1:6" x14ac:dyDescent="0.3">
      <c r="A116" s="1" t="s">
        <v>216</v>
      </c>
      <c r="B116" s="1" t="s">
        <v>217</v>
      </c>
      <c r="C116" s="2">
        <v>199.99</v>
      </c>
      <c r="D116" s="2">
        <f t="shared" si="10"/>
        <v>139.99299999999999</v>
      </c>
      <c r="E116" s="2">
        <v>3</v>
      </c>
      <c r="F116" s="2">
        <f t="shared" si="11"/>
        <v>136.99299999999999</v>
      </c>
    </row>
    <row r="117" spans="1:6" x14ac:dyDescent="0.3">
      <c r="A117" s="1" t="s">
        <v>218</v>
      </c>
      <c r="B117" s="1" t="s">
        <v>219</v>
      </c>
      <c r="C117" s="2">
        <v>94.99</v>
      </c>
      <c r="D117" s="2">
        <f t="shared" si="10"/>
        <v>66.492999999999995</v>
      </c>
      <c r="E117" s="2">
        <v>1</v>
      </c>
      <c r="F117" s="2">
        <f t="shared" si="11"/>
        <v>65.492999999999995</v>
      </c>
    </row>
    <row r="118" spans="1:6" x14ac:dyDescent="0.3">
      <c r="A118" s="1" t="s">
        <v>220</v>
      </c>
      <c r="B118" s="1" t="s">
        <v>221</v>
      </c>
      <c r="C118" s="2">
        <v>35.99</v>
      </c>
      <c r="D118" s="2">
        <f t="shared" si="10"/>
        <v>25.193000000000001</v>
      </c>
      <c r="E118" s="2">
        <v>0.44</v>
      </c>
      <c r="F118" s="2">
        <f t="shared" si="11"/>
        <v>24.753</v>
      </c>
    </row>
    <row r="119" spans="1:6" x14ac:dyDescent="0.3">
      <c r="A119" s="1" t="s">
        <v>222</v>
      </c>
      <c r="B119" s="1" t="s">
        <v>223</v>
      </c>
      <c r="C119" s="2">
        <v>29.99</v>
      </c>
      <c r="D119" s="2">
        <f t="shared" si="10"/>
        <v>20.992999999999999</v>
      </c>
      <c r="E119" s="2">
        <v>0.44</v>
      </c>
      <c r="F119" s="2">
        <f t="shared" si="11"/>
        <v>20.552999999999997</v>
      </c>
    </row>
    <row r="120" spans="1:6" x14ac:dyDescent="0.3">
      <c r="A120" s="1" t="s">
        <v>224</v>
      </c>
      <c r="B120" s="1" t="s">
        <v>225</v>
      </c>
      <c r="C120" s="2">
        <v>169.99</v>
      </c>
      <c r="D120" s="2">
        <f t="shared" si="10"/>
        <v>118.99299999999999</v>
      </c>
      <c r="E120" s="2">
        <v>3</v>
      </c>
      <c r="F120" s="2">
        <f t="shared" si="11"/>
        <v>115.99299999999999</v>
      </c>
    </row>
    <row r="121" spans="1:6" x14ac:dyDescent="0.3">
      <c r="A121" s="1" t="s">
        <v>226</v>
      </c>
      <c r="B121" s="1" t="s">
        <v>227</v>
      </c>
      <c r="C121" s="2">
        <v>79.989999999999995</v>
      </c>
      <c r="D121" s="2">
        <f t="shared" si="10"/>
        <v>55.992999999999995</v>
      </c>
      <c r="E121" s="2">
        <v>1</v>
      </c>
      <c r="F121" s="2">
        <f t="shared" si="11"/>
        <v>54.992999999999995</v>
      </c>
    </row>
    <row r="122" spans="1:6" x14ac:dyDescent="0.3">
      <c r="A122" s="1" t="s">
        <v>228</v>
      </c>
      <c r="B122" s="1" t="s">
        <v>229</v>
      </c>
      <c r="C122" s="2">
        <v>57.99</v>
      </c>
      <c r="D122" s="2">
        <f t="shared" si="10"/>
        <v>40.592999999999996</v>
      </c>
      <c r="E122" s="2">
        <v>0.57999999999999996</v>
      </c>
      <c r="F122" s="2">
        <f t="shared" si="11"/>
        <v>40.012999999999998</v>
      </c>
    </row>
    <row r="123" spans="1:6" x14ac:dyDescent="0.3">
      <c r="A123" s="1" t="s">
        <v>230</v>
      </c>
      <c r="B123" s="1" t="s">
        <v>231</v>
      </c>
      <c r="C123" s="2">
        <v>189.99</v>
      </c>
      <c r="D123" s="2">
        <f t="shared" si="10"/>
        <v>132.99299999999999</v>
      </c>
      <c r="E123" s="2">
        <v>3</v>
      </c>
      <c r="F123" s="2">
        <f t="shared" si="11"/>
        <v>129.99299999999999</v>
      </c>
    </row>
    <row r="124" spans="1:6" x14ac:dyDescent="0.3">
      <c r="A124" s="1" t="s">
        <v>232</v>
      </c>
      <c r="B124" s="1" t="s">
        <v>233</v>
      </c>
      <c r="C124" s="2">
        <v>89.99</v>
      </c>
      <c r="D124" s="2">
        <f t="shared" si="10"/>
        <v>62.992999999999995</v>
      </c>
      <c r="E124" s="2">
        <v>1</v>
      </c>
      <c r="F124" s="2">
        <f t="shared" si="11"/>
        <v>61.992999999999995</v>
      </c>
    </row>
    <row r="125" spans="1:6" x14ac:dyDescent="0.3">
      <c r="A125" s="1" t="s">
        <v>234</v>
      </c>
      <c r="B125" s="1" t="s">
        <v>235</v>
      </c>
      <c r="C125" s="2">
        <v>179.99</v>
      </c>
      <c r="D125" s="2">
        <f t="shared" ref="D125:D127" si="14">C125*0.7</f>
        <v>125.99299999999999</v>
      </c>
      <c r="E125" s="2">
        <v>3</v>
      </c>
      <c r="F125" s="2">
        <f t="shared" ref="F125:F127" si="15">D125-E125</f>
        <v>122.99299999999999</v>
      </c>
    </row>
    <row r="126" spans="1:6" x14ac:dyDescent="0.3">
      <c r="A126" s="1" t="s">
        <v>236</v>
      </c>
      <c r="B126" s="1" t="s">
        <v>237</v>
      </c>
      <c r="C126" s="2">
        <v>84.99</v>
      </c>
      <c r="D126" s="2">
        <f t="shared" si="14"/>
        <v>59.492999999999995</v>
      </c>
      <c r="E126" s="2">
        <v>1</v>
      </c>
      <c r="F126" s="2">
        <f t="shared" si="15"/>
        <v>58.492999999999995</v>
      </c>
    </row>
    <row r="127" spans="1:6" x14ac:dyDescent="0.3">
      <c r="A127" s="1" t="s">
        <v>365</v>
      </c>
      <c r="B127" s="1" t="s">
        <v>366</v>
      </c>
      <c r="C127" s="2">
        <v>35.99</v>
      </c>
      <c r="D127" s="2">
        <f t="shared" si="14"/>
        <v>25.193000000000001</v>
      </c>
      <c r="E127" s="2">
        <v>0.44</v>
      </c>
      <c r="F127" s="2">
        <f t="shared" si="15"/>
        <v>24.753</v>
      </c>
    </row>
    <row r="128" spans="1:6" x14ac:dyDescent="0.3">
      <c r="A128" s="1" t="s">
        <v>361</v>
      </c>
      <c r="B128" s="1" t="s">
        <v>362</v>
      </c>
      <c r="C128" s="2">
        <v>179.99</v>
      </c>
      <c r="D128" s="2">
        <f t="shared" ref="D128:D129" si="16">C128*0.7</f>
        <v>125.99299999999999</v>
      </c>
      <c r="E128" s="2">
        <v>3</v>
      </c>
      <c r="F128" s="2">
        <f t="shared" ref="F128:F129" si="17">D128-E128</f>
        <v>122.99299999999999</v>
      </c>
    </row>
    <row r="129" spans="1:14" x14ac:dyDescent="0.3">
      <c r="A129" s="1" t="s">
        <v>364</v>
      </c>
      <c r="B129" s="1" t="s">
        <v>363</v>
      </c>
      <c r="C129" s="2">
        <v>84.99</v>
      </c>
      <c r="D129" s="2">
        <f t="shared" si="16"/>
        <v>59.492999999999995</v>
      </c>
      <c r="E129" s="2">
        <v>1</v>
      </c>
      <c r="F129" s="2">
        <f t="shared" si="17"/>
        <v>58.492999999999995</v>
      </c>
    </row>
    <row r="130" spans="1:14" x14ac:dyDescent="0.3">
      <c r="A130" s="1"/>
      <c r="B130" s="1" t="s">
        <v>367</v>
      </c>
      <c r="C130" s="2">
        <v>35.99</v>
      </c>
      <c r="D130" s="2">
        <f>C130*0.7</f>
        <v>25.193000000000001</v>
      </c>
      <c r="E130" s="2">
        <v>0.44</v>
      </c>
      <c r="F130" s="2">
        <f>D130-E130</f>
        <v>24.753</v>
      </c>
    </row>
    <row r="131" spans="1:14" x14ac:dyDescent="0.3">
      <c r="A131" s="1" t="s">
        <v>378</v>
      </c>
      <c r="B131" s="1" t="s">
        <v>375</v>
      </c>
      <c r="C131" s="3">
        <v>62.99</v>
      </c>
      <c r="D131" s="2">
        <f t="shared" ref="D131:D133" si="18">C131*0.7</f>
        <v>44.092999999999996</v>
      </c>
      <c r="E131" s="2">
        <v>0.57999999999999996</v>
      </c>
      <c r="F131" s="2">
        <f t="shared" ref="F131:F133" si="19">D131-E131</f>
        <v>43.512999999999998</v>
      </c>
    </row>
    <row r="132" spans="1:14" x14ac:dyDescent="0.3">
      <c r="A132" s="1" t="s">
        <v>379</v>
      </c>
      <c r="B132" s="1" t="s">
        <v>376</v>
      </c>
      <c r="C132" s="3">
        <v>199.99</v>
      </c>
      <c r="D132" s="2">
        <f t="shared" si="18"/>
        <v>139.99299999999999</v>
      </c>
      <c r="E132" s="2">
        <v>3</v>
      </c>
      <c r="F132" s="2">
        <f t="shared" si="19"/>
        <v>136.99299999999999</v>
      </c>
    </row>
    <row r="133" spans="1:14" x14ac:dyDescent="0.3">
      <c r="A133" s="1" t="s">
        <v>380</v>
      </c>
      <c r="B133" s="1" t="s">
        <v>377</v>
      </c>
      <c r="C133" s="3">
        <v>89.99</v>
      </c>
      <c r="D133" s="2">
        <f t="shared" si="18"/>
        <v>62.992999999999995</v>
      </c>
      <c r="E133" s="2">
        <v>1</v>
      </c>
      <c r="F133" s="2">
        <f t="shared" si="19"/>
        <v>61.992999999999995</v>
      </c>
    </row>
    <row r="134" spans="1:14" x14ac:dyDescent="0.3">
      <c r="A134" s="1"/>
      <c r="B134" s="1"/>
      <c r="C134" s="3"/>
      <c r="D134" s="2"/>
      <c r="E134" s="2"/>
      <c r="F134" s="2"/>
    </row>
    <row r="135" spans="1:14" x14ac:dyDescent="0.3">
      <c r="A135" s="1"/>
      <c r="J135" s="10"/>
      <c r="K135" s="10"/>
      <c r="L135" s="10"/>
      <c r="M135" s="10"/>
      <c r="N135" s="10"/>
    </row>
    <row r="136" spans="1:14" x14ac:dyDescent="0.3">
      <c r="B136" s="1" t="s">
        <v>238</v>
      </c>
      <c r="C136" s="10"/>
      <c r="D136" s="15"/>
      <c r="E136" s="15"/>
      <c r="F136" s="15">
        <v>40.97</v>
      </c>
      <c r="G136" s="14"/>
      <c r="H136" s="14"/>
      <c r="I136" s="14"/>
      <c r="J136" s="10"/>
      <c r="K136" s="10"/>
      <c r="L136" s="10"/>
      <c r="M136" s="10"/>
      <c r="N136" s="10"/>
    </row>
    <row r="137" spans="1:14" x14ac:dyDescent="0.3">
      <c r="B137" s="1" t="s">
        <v>239</v>
      </c>
      <c r="C137" s="10"/>
      <c r="D137" s="15"/>
      <c r="E137" s="10"/>
      <c r="F137" s="10">
        <v>134.74</v>
      </c>
      <c r="G137" s="14"/>
      <c r="H137" s="14"/>
      <c r="J137" s="10"/>
      <c r="K137" s="10"/>
      <c r="L137" s="10"/>
      <c r="M137" s="10"/>
      <c r="N137" s="10"/>
    </row>
    <row r="138" spans="1:14" x14ac:dyDescent="0.3">
      <c r="B138" s="1" t="s">
        <v>240</v>
      </c>
      <c r="C138" s="10"/>
      <c r="D138" s="15"/>
      <c r="E138" s="10"/>
      <c r="F138" s="10">
        <v>57.64</v>
      </c>
      <c r="G138" s="14"/>
      <c r="H138" s="14"/>
    </row>
    <row r="139" spans="1:14" x14ac:dyDescent="0.3">
      <c r="B139" s="1" t="s">
        <v>241</v>
      </c>
      <c r="C139" s="10"/>
      <c r="D139" s="10"/>
      <c r="E139" s="10"/>
      <c r="F139" s="10">
        <v>37.79</v>
      </c>
      <c r="G139" s="4"/>
      <c r="I139" s="14"/>
      <c r="J139" s="10"/>
      <c r="K139" s="10"/>
      <c r="L139" s="10"/>
      <c r="M139" s="10"/>
      <c r="N139" s="10"/>
    </row>
    <row r="140" spans="1:14" x14ac:dyDescent="0.3">
      <c r="B140" s="1" t="s">
        <v>242</v>
      </c>
      <c r="C140" s="10"/>
      <c r="D140" s="10"/>
      <c r="E140" s="10"/>
      <c r="F140" s="10">
        <v>125.99</v>
      </c>
      <c r="G140" s="4"/>
      <c r="I140" s="14"/>
      <c r="J140" s="10"/>
      <c r="K140" s="10"/>
      <c r="L140" s="10"/>
      <c r="M140" s="10"/>
      <c r="N140" s="10"/>
    </row>
    <row r="141" spans="1:14" x14ac:dyDescent="0.3">
      <c r="B141" s="1" t="s">
        <v>243</v>
      </c>
      <c r="C141" s="10"/>
      <c r="D141" s="10"/>
      <c r="E141" s="10"/>
      <c r="F141" s="10">
        <v>55.99</v>
      </c>
      <c r="G141" s="4"/>
      <c r="I141" s="14"/>
      <c r="J141" s="10"/>
      <c r="K141" s="10"/>
      <c r="L141" s="10"/>
      <c r="M141" s="10"/>
      <c r="N141" s="10"/>
    </row>
    <row r="142" spans="1:14" x14ac:dyDescent="0.3">
      <c r="B142" s="1" t="s">
        <v>244</v>
      </c>
      <c r="C142" s="10"/>
      <c r="D142" s="15"/>
      <c r="E142" s="15"/>
      <c r="F142" s="10">
        <v>132.99</v>
      </c>
      <c r="G142" s="14"/>
      <c r="H142" s="14"/>
      <c r="I142" s="14"/>
      <c r="J142" s="10"/>
      <c r="K142" s="10"/>
      <c r="L142" s="10"/>
      <c r="M142" s="10"/>
      <c r="N142" s="10"/>
    </row>
    <row r="143" spans="1:14" x14ac:dyDescent="0.3">
      <c r="B143" s="1" t="s">
        <v>245</v>
      </c>
      <c r="C143" s="10"/>
      <c r="D143" s="15"/>
      <c r="E143" s="15"/>
      <c r="F143" s="10">
        <v>44.09</v>
      </c>
      <c r="G143" s="14"/>
      <c r="H143" s="14"/>
      <c r="I143" s="14"/>
      <c r="J143" s="10"/>
      <c r="K143" s="10"/>
      <c r="L143" s="10"/>
      <c r="M143" s="10"/>
      <c r="N143" s="10"/>
    </row>
    <row r="144" spans="1:14" x14ac:dyDescent="0.3">
      <c r="B144" s="1" t="s">
        <v>246</v>
      </c>
      <c r="C144" s="10"/>
      <c r="D144" s="15"/>
      <c r="E144" s="10"/>
      <c r="F144" s="10">
        <v>59.49</v>
      </c>
      <c r="G144" s="14"/>
      <c r="H144" s="14"/>
    </row>
    <row r="145" spans="2:10" x14ac:dyDescent="0.3">
      <c r="B145" s="1" t="s">
        <v>247</v>
      </c>
      <c r="C145" s="10"/>
      <c r="D145" s="15"/>
      <c r="E145" s="15"/>
      <c r="F145" s="10">
        <v>52.49</v>
      </c>
      <c r="G145" s="14"/>
      <c r="H145" s="14"/>
    </row>
    <row r="146" spans="2:10" x14ac:dyDescent="0.3">
      <c r="B146" s="1" t="s">
        <v>248</v>
      </c>
      <c r="C146" s="10"/>
      <c r="D146" s="15"/>
      <c r="E146" s="10"/>
      <c r="F146" s="10">
        <v>160.99</v>
      </c>
      <c r="G146" s="14"/>
      <c r="H146" s="14"/>
    </row>
    <row r="147" spans="2:10" x14ac:dyDescent="0.3">
      <c r="B147" s="1" t="s">
        <v>249</v>
      </c>
      <c r="C147" s="10"/>
      <c r="D147" s="15"/>
      <c r="E147" s="10"/>
      <c r="F147" s="10">
        <v>76.989999999999995</v>
      </c>
      <c r="G147" s="14"/>
      <c r="H147" s="14"/>
    </row>
    <row r="148" spans="2:10" x14ac:dyDescent="0.3">
      <c r="B148" s="1" t="s">
        <v>250</v>
      </c>
      <c r="C148" s="10"/>
      <c r="D148" s="10"/>
      <c r="E148" s="10"/>
      <c r="F148" s="10">
        <v>50.39</v>
      </c>
      <c r="G148" s="4"/>
    </row>
    <row r="149" spans="2:10" x14ac:dyDescent="0.3">
      <c r="B149" s="1" t="s">
        <v>251</v>
      </c>
      <c r="C149" s="10"/>
      <c r="D149" s="10"/>
      <c r="E149" s="10"/>
      <c r="F149" s="10">
        <v>76.989999999999995</v>
      </c>
      <c r="G149" s="4"/>
    </row>
    <row r="150" spans="2:10" x14ac:dyDescent="0.3">
      <c r="B150" s="1" t="s">
        <v>252</v>
      </c>
      <c r="C150" s="10"/>
      <c r="D150" s="10"/>
      <c r="E150" s="10"/>
      <c r="F150" s="10">
        <v>160.99</v>
      </c>
      <c r="G150" s="4"/>
    </row>
    <row r="151" spans="2:10" x14ac:dyDescent="0.3">
      <c r="B151" s="1" t="s">
        <v>253</v>
      </c>
      <c r="C151" s="10"/>
      <c r="D151" s="15"/>
      <c r="E151" s="10"/>
      <c r="F151" s="10">
        <v>125.99</v>
      </c>
      <c r="G151" s="14"/>
      <c r="H151" s="14"/>
    </row>
    <row r="152" spans="2:10" x14ac:dyDescent="0.3">
      <c r="B152" s="1" t="s">
        <v>254</v>
      </c>
      <c r="C152" s="10"/>
      <c r="D152" s="15"/>
      <c r="E152" s="10"/>
      <c r="F152" s="10">
        <v>55.99</v>
      </c>
      <c r="G152" s="14"/>
      <c r="H152" s="14"/>
    </row>
    <row r="153" spans="2:10" x14ac:dyDescent="0.3">
      <c r="B153" s="1" t="s">
        <v>255</v>
      </c>
      <c r="C153" s="10"/>
      <c r="D153" s="15"/>
      <c r="E153" s="15"/>
      <c r="F153" s="10">
        <v>41.99</v>
      </c>
      <c r="G153" s="14"/>
      <c r="H153" s="14"/>
    </row>
    <row r="154" spans="2:10" x14ac:dyDescent="0.3">
      <c r="B154" s="1" t="s">
        <v>256</v>
      </c>
      <c r="C154" s="15"/>
      <c r="D154" s="15"/>
      <c r="E154" s="15"/>
      <c r="F154" s="15">
        <v>36.770000000000003</v>
      </c>
      <c r="G154" s="14"/>
      <c r="H154" s="14"/>
      <c r="I154" s="14"/>
      <c r="J154" s="14"/>
    </row>
    <row r="155" spans="2:10" x14ac:dyDescent="0.3">
      <c r="B155" s="1" t="s">
        <v>257</v>
      </c>
      <c r="C155" s="10"/>
      <c r="D155" s="15"/>
      <c r="E155" s="10"/>
      <c r="F155" s="10">
        <v>48.99</v>
      </c>
      <c r="G155" s="14"/>
      <c r="H155" s="14"/>
    </row>
    <row r="156" spans="2:10" x14ac:dyDescent="0.3">
      <c r="B156" s="1" t="s">
        <v>258</v>
      </c>
      <c r="C156" s="10"/>
      <c r="D156" s="15"/>
      <c r="E156" s="10"/>
      <c r="F156" s="10">
        <v>118.99</v>
      </c>
      <c r="G156" s="14"/>
      <c r="H156" s="14"/>
      <c r="I156" s="14"/>
      <c r="J156" s="14"/>
    </row>
    <row r="157" spans="2:10" x14ac:dyDescent="0.3">
      <c r="B157" s="1" t="s">
        <v>259</v>
      </c>
      <c r="C157" s="10"/>
      <c r="D157" s="10"/>
      <c r="E157" s="10"/>
      <c r="F157" s="10">
        <v>80.489999999999995</v>
      </c>
      <c r="G157" s="4"/>
    </row>
    <row r="158" spans="2:10" x14ac:dyDescent="0.3">
      <c r="B158" s="1" t="s">
        <v>260</v>
      </c>
      <c r="C158" s="10"/>
      <c r="D158" s="10"/>
      <c r="E158" s="10"/>
      <c r="F158" s="10">
        <v>164.49</v>
      </c>
      <c r="G158" s="4"/>
    </row>
    <row r="159" spans="2:10" x14ac:dyDescent="0.3">
      <c r="B159" s="1" t="s">
        <v>261</v>
      </c>
      <c r="C159" s="10"/>
      <c r="D159" s="10"/>
      <c r="E159" s="10"/>
      <c r="F159" s="10">
        <v>52.49</v>
      </c>
      <c r="G159" s="4"/>
    </row>
    <row r="160" spans="2:10" x14ac:dyDescent="0.3">
      <c r="B160" s="1" t="s">
        <v>262</v>
      </c>
      <c r="C160" s="10"/>
      <c r="D160" s="10"/>
      <c r="E160" s="10"/>
      <c r="F160" s="10">
        <v>38.49</v>
      </c>
      <c r="G160" s="4"/>
    </row>
    <row r="161" spans="2:8" x14ac:dyDescent="0.3">
      <c r="B161" s="1" t="s">
        <v>263</v>
      </c>
      <c r="C161" s="10"/>
      <c r="D161" s="10"/>
      <c r="E161" s="10"/>
      <c r="F161" s="10">
        <v>125.99</v>
      </c>
      <c r="G161" s="4"/>
    </row>
    <row r="162" spans="2:8" x14ac:dyDescent="0.3">
      <c r="B162" s="1" t="s">
        <v>264</v>
      </c>
      <c r="C162" s="10"/>
      <c r="D162" s="10"/>
      <c r="E162" s="10"/>
      <c r="F162" s="10">
        <v>55.99</v>
      </c>
      <c r="G162" s="4"/>
    </row>
    <row r="163" spans="2:8" x14ac:dyDescent="0.3">
      <c r="B163" s="1" t="s">
        <v>265</v>
      </c>
      <c r="C163" s="10"/>
      <c r="D163" s="10"/>
      <c r="E163" s="10"/>
      <c r="F163" s="10">
        <v>50.39</v>
      </c>
      <c r="G163" s="4"/>
    </row>
    <row r="164" spans="2:8" x14ac:dyDescent="0.3">
      <c r="B164" s="1" t="s">
        <v>266</v>
      </c>
      <c r="C164" s="10"/>
      <c r="D164" s="10"/>
      <c r="E164" s="10"/>
      <c r="F164" s="10">
        <v>139.99</v>
      </c>
      <c r="G164" s="4"/>
    </row>
    <row r="165" spans="2:8" x14ac:dyDescent="0.3">
      <c r="B165" s="1" t="s">
        <v>267</v>
      </c>
      <c r="C165" s="10"/>
      <c r="D165" s="10"/>
      <c r="E165" s="10"/>
      <c r="F165" s="10">
        <v>62.99</v>
      </c>
      <c r="G165" s="4"/>
    </row>
    <row r="166" spans="2:8" x14ac:dyDescent="0.3">
      <c r="B166" s="1" t="s">
        <v>268</v>
      </c>
      <c r="C166" s="10"/>
      <c r="D166" s="10"/>
      <c r="E166" s="10"/>
      <c r="F166" s="10">
        <v>129.49</v>
      </c>
      <c r="G166" s="4"/>
    </row>
    <row r="167" spans="2:8" x14ac:dyDescent="0.3">
      <c r="B167" s="1" t="s">
        <v>269</v>
      </c>
      <c r="C167" s="10"/>
      <c r="D167" s="10"/>
      <c r="E167" s="10"/>
      <c r="F167" s="10">
        <v>44.09</v>
      </c>
      <c r="G167" s="4"/>
    </row>
    <row r="168" spans="2:8" x14ac:dyDescent="0.3">
      <c r="B168" s="1" t="s">
        <v>270</v>
      </c>
      <c r="C168" s="10"/>
      <c r="D168" s="10"/>
      <c r="E168" s="10"/>
      <c r="F168" s="10">
        <v>55.99</v>
      </c>
      <c r="G168" s="4"/>
    </row>
    <row r="169" spans="2:8" x14ac:dyDescent="0.3">
      <c r="B169" s="1" t="s">
        <v>271</v>
      </c>
      <c r="C169" s="10"/>
      <c r="D169" s="10"/>
      <c r="E169" s="10"/>
      <c r="F169" s="10">
        <v>62.99</v>
      </c>
      <c r="G169" s="4"/>
    </row>
    <row r="170" spans="2:8" x14ac:dyDescent="0.3">
      <c r="B170" s="1" t="s">
        <v>272</v>
      </c>
      <c r="C170" s="10"/>
      <c r="D170" s="10"/>
      <c r="E170" s="10"/>
      <c r="F170" s="10">
        <v>41.99</v>
      </c>
      <c r="G170" s="4"/>
    </row>
    <row r="171" spans="2:8" x14ac:dyDescent="0.3">
      <c r="B171" s="1" t="s">
        <v>273</v>
      </c>
      <c r="C171" s="10"/>
      <c r="D171" s="10"/>
      <c r="E171" s="10"/>
      <c r="F171" s="10">
        <v>129.49</v>
      </c>
      <c r="G171" s="4"/>
    </row>
    <row r="172" spans="2:8" x14ac:dyDescent="0.3">
      <c r="B172" s="1" t="s">
        <v>274</v>
      </c>
      <c r="C172" s="10"/>
      <c r="D172" s="10"/>
      <c r="E172" s="10"/>
      <c r="F172" s="10">
        <v>125.99</v>
      </c>
      <c r="G172" s="4"/>
    </row>
    <row r="173" spans="2:8" x14ac:dyDescent="0.3">
      <c r="B173" s="1" t="s">
        <v>275</v>
      </c>
      <c r="C173" s="10"/>
      <c r="D173" s="10"/>
      <c r="E173" s="10"/>
      <c r="F173" s="10">
        <v>55.99</v>
      </c>
      <c r="G173" s="4"/>
    </row>
    <row r="174" spans="2:8" x14ac:dyDescent="0.3">
      <c r="B174" s="1" t="s">
        <v>276</v>
      </c>
      <c r="C174" s="10"/>
      <c r="D174" s="10"/>
      <c r="E174" s="10"/>
      <c r="F174" s="10">
        <v>38.49</v>
      </c>
      <c r="G174" s="4"/>
    </row>
    <row r="175" spans="2:8" x14ac:dyDescent="0.3">
      <c r="B175" s="1" t="s">
        <v>277</v>
      </c>
      <c r="C175" s="10"/>
      <c r="D175" s="15"/>
      <c r="E175" s="15"/>
      <c r="F175" s="10">
        <v>52.49</v>
      </c>
      <c r="G175" s="14"/>
      <c r="H175" s="14"/>
    </row>
    <row r="176" spans="2:8" x14ac:dyDescent="0.3">
      <c r="B176" s="1" t="s">
        <v>278</v>
      </c>
      <c r="C176" s="10"/>
      <c r="D176" s="10"/>
      <c r="E176" s="10"/>
      <c r="F176" s="10">
        <v>76.989999999999995</v>
      </c>
      <c r="G176" s="13"/>
    </row>
    <row r="177" spans="2:8" x14ac:dyDescent="0.3">
      <c r="B177" s="1" t="s">
        <v>279</v>
      </c>
      <c r="C177" s="10"/>
      <c r="D177" s="10"/>
      <c r="E177" s="10"/>
      <c r="F177" s="10">
        <v>160.99</v>
      </c>
      <c r="G177" s="13"/>
    </row>
    <row r="178" spans="2:8" x14ac:dyDescent="0.3">
      <c r="B178" s="1" t="s">
        <v>280</v>
      </c>
      <c r="C178" s="10"/>
      <c r="D178" s="15"/>
      <c r="E178" s="15"/>
      <c r="F178" s="10">
        <v>38.49</v>
      </c>
      <c r="G178" s="14"/>
      <c r="H178" s="14"/>
    </row>
    <row r="179" spans="2:8" x14ac:dyDescent="0.3">
      <c r="B179" s="1" t="s">
        <v>281</v>
      </c>
      <c r="C179" s="10"/>
      <c r="D179" s="10"/>
      <c r="E179" s="10"/>
      <c r="F179" s="10">
        <v>125.99</v>
      </c>
      <c r="G179" s="13"/>
    </row>
    <row r="180" spans="2:8" x14ac:dyDescent="0.3">
      <c r="B180" s="1" t="s">
        <v>282</v>
      </c>
      <c r="C180" s="10"/>
      <c r="D180" s="10"/>
      <c r="E180" s="10"/>
      <c r="F180" s="10">
        <v>55.99</v>
      </c>
      <c r="G180" s="13"/>
    </row>
    <row r="181" spans="2:8" x14ac:dyDescent="0.3">
      <c r="B181" s="1" t="s">
        <v>283</v>
      </c>
      <c r="C181" s="10"/>
      <c r="D181" s="15"/>
      <c r="E181" s="15"/>
      <c r="F181" s="10">
        <v>41.99</v>
      </c>
      <c r="G181" s="14"/>
      <c r="H181" s="14"/>
    </row>
    <row r="182" spans="2:8" x14ac:dyDescent="0.3">
      <c r="B182" s="1" t="s">
        <v>284</v>
      </c>
      <c r="C182" s="10"/>
      <c r="D182" s="15"/>
      <c r="E182" s="10"/>
      <c r="F182" s="10">
        <v>129.49</v>
      </c>
      <c r="G182" s="14"/>
      <c r="H182" s="14"/>
    </row>
    <row r="183" spans="2:8" x14ac:dyDescent="0.3">
      <c r="B183" s="1" t="s">
        <v>285</v>
      </c>
      <c r="C183" s="10"/>
      <c r="D183" s="15"/>
      <c r="E183" s="10"/>
      <c r="F183" s="10">
        <v>62.99</v>
      </c>
      <c r="G183" s="14"/>
      <c r="H183" s="14"/>
    </row>
    <row r="184" spans="2:8" x14ac:dyDescent="0.3">
      <c r="B184" s="1" t="s">
        <v>286</v>
      </c>
      <c r="C184" s="10"/>
      <c r="D184" s="15"/>
      <c r="E184" s="10"/>
      <c r="F184" s="10">
        <v>51.09</v>
      </c>
      <c r="G184" s="16"/>
      <c r="H184" s="14"/>
    </row>
    <row r="185" spans="2:8" x14ac:dyDescent="0.3">
      <c r="B185" s="1" t="s">
        <v>287</v>
      </c>
      <c r="C185" s="10"/>
      <c r="D185" s="15"/>
      <c r="E185" s="10"/>
      <c r="F185" s="10">
        <v>169.31</v>
      </c>
      <c r="G185" s="16"/>
      <c r="H185" s="14"/>
    </row>
    <row r="186" spans="2:8" x14ac:dyDescent="0.3">
      <c r="B186" s="1" t="s">
        <v>288</v>
      </c>
      <c r="C186" s="10"/>
      <c r="D186" s="15"/>
      <c r="E186" s="10"/>
      <c r="F186" s="10">
        <v>76.989999999999995</v>
      </c>
      <c r="G186" s="16"/>
      <c r="H186" s="14"/>
    </row>
    <row r="187" spans="2:8" x14ac:dyDescent="0.3">
      <c r="B187" s="1" t="s">
        <v>289</v>
      </c>
      <c r="C187" s="10"/>
      <c r="D187" s="15"/>
      <c r="E187" s="10"/>
      <c r="F187" s="10">
        <v>55.99</v>
      </c>
      <c r="G187" s="16"/>
      <c r="H187" s="14"/>
    </row>
    <row r="188" spans="2:8" x14ac:dyDescent="0.3">
      <c r="B188" s="1" t="s">
        <v>290</v>
      </c>
      <c r="C188" s="10"/>
      <c r="D188" s="15"/>
      <c r="E188" s="10"/>
      <c r="F188" s="10">
        <v>202.99</v>
      </c>
      <c r="G188" s="16"/>
      <c r="H188" s="14"/>
    </row>
    <row r="189" spans="2:8" x14ac:dyDescent="0.3">
      <c r="B189" s="1" t="s">
        <v>291</v>
      </c>
      <c r="C189" s="10"/>
      <c r="D189" s="15"/>
      <c r="E189" s="10"/>
      <c r="F189" s="10">
        <v>76.989999999999995</v>
      </c>
      <c r="G189" s="16"/>
      <c r="H189" s="14"/>
    </row>
    <row r="190" spans="2:8" x14ac:dyDescent="0.3">
      <c r="B190" s="1" t="s">
        <v>292</v>
      </c>
      <c r="C190" s="10"/>
      <c r="D190" s="15"/>
      <c r="E190" s="10"/>
      <c r="F190" s="10">
        <v>38.49</v>
      </c>
      <c r="G190" s="16"/>
      <c r="H190" s="14"/>
    </row>
    <row r="191" spans="2:8" x14ac:dyDescent="0.3">
      <c r="B191" s="1" t="s">
        <v>293</v>
      </c>
      <c r="C191" s="10"/>
      <c r="D191" s="15"/>
      <c r="E191" s="10"/>
      <c r="F191" s="10">
        <v>132.99</v>
      </c>
      <c r="G191" s="16"/>
      <c r="H191" s="14"/>
    </row>
    <row r="192" spans="2:8" x14ac:dyDescent="0.3">
      <c r="B192" s="1" t="s">
        <v>294</v>
      </c>
      <c r="C192" s="10"/>
      <c r="D192" s="15"/>
      <c r="E192" s="10"/>
      <c r="F192" s="10">
        <f>79.99*0.7</f>
        <v>55.992999999999995</v>
      </c>
      <c r="G192" s="16"/>
      <c r="H192" s="14"/>
    </row>
    <row r="193" spans="1:8" x14ac:dyDescent="0.3">
      <c r="B193" s="1" t="s">
        <v>372</v>
      </c>
      <c r="C193" s="10"/>
      <c r="D193" s="15"/>
      <c r="E193" s="10"/>
      <c r="F193" s="10">
        <v>44.09</v>
      </c>
      <c r="G193" s="13"/>
      <c r="H193" s="14"/>
    </row>
    <row r="194" spans="1:8" x14ac:dyDescent="0.3">
      <c r="B194" s="1" t="s">
        <v>373</v>
      </c>
      <c r="C194" s="10"/>
      <c r="D194" s="15"/>
      <c r="E194" s="10"/>
      <c r="F194" s="10">
        <v>129.49</v>
      </c>
      <c r="G194" s="13"/>
      <c r="H194" s="14"/>
    </row>
    <row r="195" spans="1:8" x14ac:dyDescent="0.3">
      <c r="B195" s="1" t="s">
        <v>374</v>
      </c>
      <c r="C195" s="10"/>
      <c r="D195" s="15"/>
      <c r="E195" s="10"/>
      <c r="F195" s="10">
        <v>55.99</v>
      </c>
      <c r="G195" s="13"/>
      <c r="H195" s="14"/>
    </row>
    <row r="196" spans="1:8" x14ac:dyDescent="0.3">
      <c r="B196" s="1"/>
      <c r="C196" s="10"/>
      <c r="D196" s="10"/>
      <c r="E196" s="10"/>
      <c r="F196" s="10"/>
      <c r="G196" s="13"/>
    </row>
    <row r="197" spans="1:8" ht="13.5" x14ac:dyDescent="0.3">
      <c r="B197" s="11"/>
    </row>
    <row r="198" spans="1:8" ht="13.5" x14ac:dyDescent="0.3">
      <c r="A198" s="11"/>
      <c r="B198" s="1" t="s">
        <v>295</v>
      </c>
      <c r="C198" s="2"/>
      <c r="D198" s="2"/>
      <c r="E198" s="2"/>
      <c r="F198" s="2">
        <v>25.6</v>
      </c>
    </row>
    <row r="199" spans="1:8" x14ac:dyDescent="0.3">
      <c r="A199" s="1"/>
      <c r="B199" s="1" t="s">
        <v>296</v>
      </c>
      <c r="C199" s="2"/>
      <c r="D199" s="3"/>
      <c r="E199" s="2"/>
      <c r="F199" s="2">
        <v>54</v>
      </c>
    </row>
    <row r="200" spans="1:8" x14ac:dyDescent="0.3">
      <c r="A200" s="1"/>
      <c r="B200" s="1" t="s">
        <v>297</v>
      </c>
      <c r="C200" s="2"/>
      <c r="D200" s="2"/>
      <c r="E200" s="2"/>
      <c r="F200" s="2">
        <v>25.6</v>
      </c>
    </row>
    <row r="201" spans="1:8" x14ac:dyDescent="0.3">
      <c r="A201" s="1"/>
      <c r="B201" s="1" t="s">
        <v>298</v>
      </c>
      <c r="C201" s="2"/>
      <c r="D201" s="2"/>
      <c r="E201" s="2"/>
      <c r="F201" s="2">
        <v>54</v>
      </c>
    </row>
    <row r="202" spans="1:8" x14ac:dyDescent="0.3">
      <c r="A202" s="1"/>
      <c r="B202" s="1" t="s">
        <v>299</v>
      </c>
      <c r="F202" s="2">
        <v>25.6</v>
      </c>
    </row>
    <row r="203" spans="1:8" x14ac:dyDescent="0.3">
      <c r="B203" s="1" t="s">
        <v>300</v>
      </c>
      <c r="F203" s="2">
        <v>54</v>
      </c>
    </row>
    <row r="204" spans="1:8" x14ac:dyDescent="0.3">
      <c r="B204" s="1"/>
    </row>
    <row r="206" spans="1:8" x14ac:dyDescent="0.3">
      <c r="B206" s="12" t="s">
        <v>301</v>
      </c>
      <c r="C206" s="10">
        <v>65.989999999999995</v>
      </c>
      <c r="F206" s="2">
        <v>45.07</v>
      </c>
      <c r="G206" s="4"/>
    </row>
    <row r="207" spans="1:8" x14ac:dyDescent="0.3">
      <c r="B207" s="12" t="s">
        <v>302</v>
      </c>
      <c r="C207" s="10">
        <v>224.99</v>
      </c>
      <c r="F207" s="2">
        <v>151.81</v>
      </c>
      <c r="G207" s="4"/>
    </row>
    <row r="208" spans="1:8" x14ac:dyDescent="0.3">
      <c r="B208" s="12" t="s">
        <v>303</v>
      </c>
      <c r="C208" s="10">
        <v>89.99</v>
      </c>
      <c r="F208" s="2">
        <v>60.8</v>
      </c>
      <c r="G208" s="4"/>
    </row>
    <row r="209" spans="2:7" x14ac:dyDescent="0.3">
      <c r="B209" s="12" t="s">
        <v>304</v>
      </c>
      <c r="C209" s="2">
        <v>71.989999999999995</v>
      </c>
      <c r="F209" s="2">
        <v>49.27</v>
      </c>
      <c r="G209" s="4"/>
    </row>
    <row r="210" spans="2:7" x14ac:dyDescent="0.3">
      <c r="B210" s="12" t="s">
        <v>305</v>
      </c>
      <c r="C210" s="2">
        <v>239.99</v>
      </c>
      <c r="F210" s="2">
        <v>162.31</v>
      </c>
      <c r="G210" s="4"/>
    </row>
    <row r="211" spans="2:7" x14ac:dyDescent="0.3">
      <c r="B211" s="12" t="s">
        <v>306</v>
      </c>
      <c r="C211" s="2">
        <v>99.99</v>
      </c>
      <c r="F211" s="2">
        <v>67.959999999999994</v>
      </c>
      <c r="G211" s="4"/>
    </row>
    <row r="212" spans="2:7" x14ac:dyDescent="0.3">
      <c r="B212" s="12" t="s">
        <v>307</v>
      </c>
      <c r="C212" s="10">
        <v>53.99</v>
      </c>
      <c r="F212" s="2">
        <v>36.67</v>
      </c>
      <c r="G212" s="4"/>
    </row>
    <row r="213" spans="2:7" x14ac:dyDescent="0.3">
      <c r="B213" s="12" t="s">
        <v>308</v>
      </c>
      <c r="C213" s="10">
        <v>179.99</v>
      </c>
      <c r="F213" s="2">
        <v>120.31</v>
      </c>
      <c r="G213" s="4"/>
    </row>
    <row r="214" spans="2:7" x14ac:dyDescent="0.3">
      <c r="B214" s="12" t="s">
        <v>309</v>
      </c>
      <c r="C214" s="10">
        <v>84.99</v>
      </c>
      <c r="F214" s="2">
        <v>57.46</v>
      </c>
      <c r="G214" s="4"/>
    </row>
    <row r="215" spans="2:7" x14ac:dyDescent="0.3">
      <c r="B215" s="12" t="s">
        <v>409</v>
      </c>
      <c r="C215" s="10">
        <v>53.99</v>
      </c>
      <c r="F215" s="10">
        <v>36.67</v>
      </c>
    </row>
    <row r="216" spans="2:7" x14ac:dyDescent="0.3">
      <c r="B216" s="12" t="s">
        <v>410</v>
      </c>
      <c r="C216" s="10">
        <v>189.99</v>
      </c>
      <c r="F216" s="10">
        <v>127.31</v>
      </c>
    </row>
    <row r="217" spans="2:7" x14ac:dyDescent="0.3">
      <c r="B217" s="12" t="s">
        <v>411</v>
      </c>
      <c r="C217" s="10">
        <v>79.989999999999995</v>
      </c>
      <c r="F217" s="10">
        <v>53.96</v>
      </c>
    </row>
    <row r="218" spans="2:7" x14ac:dyDescent="0.3">
      <c r="B218" s="12" t="s">
        <v>412</v>
      </c>
      <c r="C218" s="2">
        <v>53.99</v>
      </c>
      <c r="F218" s="2">
        <v>36.67</v>
      </c>
    </row>
    <row r="219" spans="2:7" x14ac:dyDescent="0.3">
      <c r="B219" s="12" t="s">
        <v>413</v>
      </c>
      <c r="C219" s="2">
        <v>169.99</v>
      </c>
      <c r="F219" s="2">
        <v>113.31</v>
      </c>
    </row>
    <row r="220" spans="2:7" x14ac:dyDescent="0.3">
      <c r="B220" s="12" t="s">
        <v>414</v>
      </c>
      <c r="C220" s="2">
        <v>74.989999999999995</v>
      </c>
      <c r="F220" s="2">
        <v>50.46</v>
      </c>
    </row>
    <row r="221" spans="2:7" x14ac:dyDescent="0.3">
      <c r="B221" s="12" t="s">
        <v>415</v>
      </c>
      <c r="C221" s="2">
        <v>71.989999999999995</v>
      </c>
      <c r="F221" s="2">
        <v>49.27</v>
      </c>
    </row>
    <row r="222" spans="2:7" x14ac:dyDescent="0.3">
      <c r="B222" s="12" t="s">
        <v>416</v>
      </c>
      <c r="C222" s="2">
        <v>239.99</v>
      </c>
      <c r="F222" s="2">
        <v>162.31</v>
      </c>
    </row>
    <row r="223" spans="2:7" x14ac:dyDescent="0.3">
      <c r="B223" s="12" t="s">
        <v>417</v>
      </c>
      <c r="C223" s="2">
        <v>99.99</v>
      </c>
      <c r="F223" s="2">
        <v>67.959999999999994</v>
      </c>
    </row>
    <row r="224" spans="2:7" x14ac:dyDescent="0.3">
      <c r="B224" s="12" t="s">
        <v>418</v>
      </c>
      <c r="C224" s="2">
        <v>62.99</v>
      </c>
      <c r="F224" s="2">
        <v>43.11</v>
      </c>
    </row>
    <row r="225" spans="1:6" x14ac:dyDescent="0.3">
      <c r="B225" s="12" t="s">
        <v>420</v>
      </c>
      <c r="C225" s="2">
        <v>199</v>
      </c>
      <c r="F225" s="2">
        <v>135.03</v>
      </c>
    </row>
    <row r="226" spans="1:6" x14ac:dyDescent="0.3">
      <c r="B226" s="12" t="s">
        <v>419</v>
      </c>
      <c r="C226" s="2">
        <v>84.99</v>
      </c>
      <c r="F226" s="2">
        <v>57.7</v>
      </c>
    </row>
    <row r="227" spans="1:6" x14ac:dyDescent="0.3">
      <c r="B227" s="12"/>
      <c r="C227" s="2"/>
      <c r="F227" s="2"/>
    </row>
    <row r="229" spans="1:6" x14ac:dyDescent="0.3">
      <c r="A229" s="1" t="s">
        <v>310</v>
      </c>
      <c r="B229" s="1" t="s">
        <v>311</v>
      </c>
      <c r="C229" s="2"/>
      <c r="D229" s="2"/>
      <c r="E229" s="2"/>
      <c r="F229" s="3">
        <v>27.75</v>
      </c>
    </row>
    <row r="230" spans="1:6" x14ac:dyDescent="0.3">
      <c r="A230" s="1" t="s">
        <v>312</v>
      </c>
      <c r="B230" s="1" t="s">
        <v>313</v>
      </c>
      <c r="C230" s="3"/>
      <c r="D230" s="3"/>
      <c r="E230" s="3"/>
      <c r="F230" s="3">
        <v>118</v>
      </c>
    </row>
    <row r="231" spans="1:6" x14ac:dyDescent="0.3">
      <c r="A231" s="1" t="s">
        <v>314</v>
      </c>
      <c r="B231" s="1" t="s">
        <v>315</v>
      </c>
      <c r="C231" s="3"/>
      <c r="D231" s="3"/>
      <c r="E231" s="3"/>
      <c r="F231" s="3">
        <v>54</v>
      </c>
    </row>
    <row r="232" spans="1:6" x14ac:dyDescent="0.3">
      <c r="A232" s="1" t="s">
        <v>316</v>
      </c>
      <c r="B232" s="1" t="s">
        <v>317</v>
      </c>
      <c r="C232" s="2"/>
      <c r="D232" s="2"/>
      <c r="E232" s="2"/>
      <c r="F232" s="3">
        <v>51.75</v>
      </c>
    </row>
    <row r="233" spans="1:6" x14ac:dyDescent="0.3">
      <c r="A233" s="1" t="s">
        <v>318</v>
      </c>
      <c r="B233" s="1" t="s">
        <v>319</v>
      </c>
      <c r="C233" s="3"/>
      <c r="F233" s="15">
        <v>145</v>
      </c>
    </row>
    <row r="234" spans="1:6" x14ac:dyDescent="0.3">
      <c r="A234" s="1" t="s">
        <v>320</v>
      </c>
      <c r="B234" s="1" t="s">
        <v>321</v>
      </c>
      <c r="C234" s="3"/>
      <c r="F234" s="15">
        <v>61</v>
      </c>
    </row>
    <row r="236" spans="1:6" x14ac:dyDescent="0.3">
      <c r="F236" s="10"/>
    </row>
    <row r="237" spans="1:6" x14ac:dyDescent="0.3">
      <c r="A237" s="1" t="s">
        <v>322</v>
      </c>
      <c r="B237" s="1" t="s">
        <v>323</v>
      </c>
      <c r="F237" s="10">
        <v>28</v>
      </c>
    </row>
    <row r="238" spans="1:6" x14ac:dyDescent="0.3">
      <c r="A238" s="1" t="s">
        <v>324</v>
      </c>
      <c r="B238" s="1" t="s">
        <v>325</v>
      </c>
      <c r="F238" s="10">
        <v>100</v>
      </c>
    </row>
    <row r="239" spans="1:6" x14ac:dyDescent="0.3">
      <c r="A239" s="1" t="s">
        <v>326</v>
      </c>
      <c r="B239" s="1" t="s">
        <v>327</v>
      </c>
      <c r="F239" s="10">
        <v>36</v>
      </c>
    </row>
    <row r="240" spans="1:6" x14ac:dyDescent="0.3">
      <c r="A240" s="1" t="s">
        <v>328</v>
      </c>
      <c r="B240" s="1" t="s">
        <v>329</v>
      </c>
      <c r="F240" s="10">
        <v>140</v>
      </c>
    </row>
    <row r="241" spans="1:6" x14ac:dyDescent="0.3">
      <c r="A241" s="1" t="s">
        <v>330</v>
      </c>
      <c r="B241" s="1" t="s">
        <v>331</v>
      </c>
      <c r="F241" s="10">
        <v>28</v>
      </c>
    </row>
    <row r="242" spans="1:6" x14ac:dyDescent="0.3">
      <c r="A242" s="1" t="s">
        <v>332</v>
      </c>
      <c r="B242" s="1" t="s">
        <v>333</v>
      </c>
      <c r="F242" s="10">
        <v>100</v>
      </c>
    </row>
    <row r="245" spans="1:6" x14ac:dyDescent="0.3">
      <c r="A245" s="1" t="s">
        <v>334</v>
      </c>
      <c r="B245" s="1" t="s">
        <v>335</v>
      </c>
      <c r="C245" s="10">
        <v>54.99</v>
      </c>
      <c r="F245" s="10">
        <v>37.770000000000003</v>
      </c>
    </row>
    <row r="246" spans="1:6" x14ac:dyDescent="0.3">
      <c r="A246" s="1" t="s">
        <v>357</v>
      </c>
      <c r="B246" s="1" t="s">
        <v>358</v>
      </c>
      <c r="C246" s="10">
        <v>89.99</v>
      </c>
      <c r="F246" s="10">
        <v>61.75</v>
      </c>
    </row>
    <row r="247" spans="1:6" x14ac:dyDescent="0.3">
      <c r="A247" s="1" t="s">
        <v>336</v>
      </c>
      <c r="B247" s="1" t="s">
        <v>337</v>
      </c>
      <c r="C247" s="10">
        <v>54.99</v>
      </c>
      <c r="D247" s="14"/>
      <c r="E247" s="16"/>
      <c r="F247" s="10">
        <v>37.770000000000003</v>
      </c>
    </row>
    <row r="248" spans="1:6" x14ac:dyDescent="0.3">
      <c r="A248" s="1" t="s">
        <v>353</v>
      </c>
      <c r="B248" s="1" t="s">
        <v>354</v>
      </c>
      <c r="C248" s="10">
        <v>62.99</v>
      </c>
      <c r="D248" s="14"/>
      <c r="F248" s="10">
        <v>43.37</v>
      </c>
    </row>
    <row r="249" spans="1:6" x14ac:dyDescent="0.3">
      <c r="A249" s="1" t="s">
        <v>355</v>
      </c>
      <c r="B249" s="1" t="s">
        <v>356</v>
      </c>
      <c r="C249" s="10">
        <v>94.99</v>
      </c>
      <c r="F249" s="10">
        <v>65.25</v>
      </c>
    </row>
    <row r="250" spans="1:6" x14ac:dyDescent="0.3">
      <c r="A250" s="1"/>
    </row>
    <row r="251" spans="1:6" x14ac:dyDescent="0.3">
      <c r="A251" s="1"/>
    </row>
    <row r="252" spans="1:6" x14ac:dyDescent="0.3">
      <c r="A252" s="1"/>
      <c r="B252" s="1" t="s">
        <v>338</v>
      </c>
      <c r="F252" s="10">
        <v>47.45</v>
      </c>
    </row>
    <row r="253" spans="1:6" x14ac:dyDescent="0.3">
      <c r="A253" s="1"/>
      <c r="B253" s="1" t="s">
        <v>339</v>
      </c>
      <c r="F253" s="10">
        <v>174.48</v>
      </c>
    </row>
    <row r="254" spans="1:6" x14ac:dyDescent="0.3">
      <c r="A254" s="1"/>
      <c r="B254" s="1" t="s">
        <v>340</v>
      </c>
      <c r="F254" s="10">
        <v>68.06</v>
      </c>
    </row>
    <row r="255" spans="1:6" x14ac:dyDescent="0.3">
      <c r="A255" s="1"/>
      <c r="B255" s="1" t="s">
        <v>341</v>
      </c>
      <c r="F255" s="10">
        <v>47.45</v>
      </c>
    </row>
    <row r="256" spans="1:6" x14ac:dyDescent="0.3">
      <c r="A256" s="1"/>
      <c r="B256" s="1" t="s">
        <v>342</v>
      </c>
      <c r="F256" s="10">
        <v>174.48</v>
      </c>
    </row>
    <row r="257" spans="2:7" x14ac:dyDescent="0.3">
      <c r="B257" s="1" t="s">
        <v>343</v>
      </c>
      <c r="F257" s="10">
        <v>68.06</v>
      </c>
    </row>
    <row r="260" spans="2:7" x14ac:dyDescent="0.3">
      <c r="B260" s="12" t="s">
        <v>344</v>
      </c>
      <c r="F260" s="10">
        <v>41</v>
      </c>
    </row>
    <row r="261" spans="2:7" x14ac:dyDescent="0.3">
      <c r="B261" s="12" t="s">
        <v>345</v>
      </c>
      <c r="F261" s="10">
        <v>150</v>
      </c>
      <c r="G261" s="5" t="s">
        <v>408</v>
      </c>
    </row>
    <row r="262" spans="2:7" x14ac:dyDescent="0.3">
      <c r="B262" s="12" t="s">
        <v>346</v>
      </c>
      <c r="F262" s="10">
        <v>66</v>
      </c>
      <c r="G262" s="5" t="s">
        <v>408</v>
      </c>
    </row>
    <row r="265" spans="2:7" x14ac:dyDescent="0.3">
      <c r="B265" s="12" t="s">
        <v>347</v>
      </c>
      <c r="F265" s="17">
        <v>39.25</v>
      </c>
      <c r="G265" s="16"/>
    </row>
    <row r="266" spans="2:7" x14ac:dyDescent="0.3">
      <c r="B266" s="12" t="s">
        <v>348</v>
      </c>
      <c r="F266" s="17">
        <v>139</v>
      </c>
      <c r="G266" s="16"/>
    </row>
    <row r="267" spans="2:7" x14ac:dyDescent="0.3">
      <c r="B267" s="12" t="s">
        <v>349</v>
      </c>
      <c r="F267" s="17">
        <v>57</v>
      </c>
      <c r="G267" s="16"/>
    </row>
    <row r="268" spans="2:7" x14ac:dyDescent="0.3">
      <c r="B268" s="12" t="s">
        <v>350</v>
      </c>
      <c r="F268" s="17">
        <v>46.5</v>
      </c>
      <c r="G268" s="16"/>
    </row>
    <row r="269" spans="2:7" x14ac:dyDescent="0.3">
      <c r="B269" s="12" t="s">
        <v>351</v>
      </c>
      <c r="F269" s="17">
        <v>145</v>
      </c>
      <c r="G269" s="16"/>
    </row>
    <row r="270" spans="2:7" x14ac:dyDescent="0.3">
      <c r="B270" s="12" t="s">
        <v>352</v>
      </c>
      <c r="F270" s="17">
        <v>63</v>
      </c>
      <c r="G270" s="16"/>
    </row>
    <row r="271" spans="2:7" x14ac:dyDescent="0.3">
      <c r="B271" s="12" t="s">
        <v>369</v>
      </c>
      <c r="F271" s="10">
        <v>40</v>
      </c>
    </row>
    <row r="272" spans="2:7" x14ac:dyDescent="0.3">
      <c r="B272" s="12" t="s">
        <v>370</v>
      </c>
      <c r="F272" s="10">
        <v>129.5</v>
      </c>
    </row>
    <row r="273" spans="1:7" x14ac:dyDescent="0.3">
      <c r="B273" s="12" t="s">
        <v>371</v>
      </c>
      <c r="F273" s="10">
        <v>56.5</v>
      </c>
    </row>
    <row r="276" spans="1:7" x14ac:dyDescent="0.3">
      <c r="A276" s="1"/>
    </row>
    <row r="277" spans="1:7" x14ac:dyDescent="0.3">
      <c r="A277" s="1"/>
      <c r="B277" s="1" t="s">
        <v>396</v>
      </c>
      <c r="F277" s="10">
        <v>350</v>
      </c>
    </row>
    <row r="278" spans="1:7" x14ac:dyDescent="0.3">
      <c r="A278" s="1"/>
      <c r="B278" s="1" t="s">
        <v>397</v>
      </c>
      <c r="F278" s="10">
        <v>125</v>
      </c>
    </row>
    <row r="279" spans="1:7" x14ac:dyDescent="0.3">
      <c r="A279" s="1"/>
      <c r="B279" s="1" t="s">
        <v>387</v>
      </c>
      <c r="F279" s="15">
        <v>55</v>
      </c>
    </row>
    <row r="280" spans="1:7" x14ac:dyDescent="0.3">
      <c r="B280" s="12" t="s">
        <v>389</v>
      </c>
      <c r="F280" s="10">
        <v>350</v>
      </c>
    </row>
    <row r="281" spans="1:7" x14ac:dyDescent="0.3">
      <c r="B281" s="12" t="s">
        <v>390</v>
      </c>
      <c r="F281" s="10">
        <v>125</v>
      </c>
    </row>
    <row r="282" spans="1:7" x14ac:dyDescent="0.3">
      <c r="B282" s="12" t="s">
        <v>391</v>
      </c>
      <c r="F282" s="15">
        <v>55</v>
      </c>
    </row>
    <row r="283" spans="1:7" x14ac:dyDescent="0.3">
      <c r="B283" s="12" t="s">
        <v>392</v>
      </c>
      <c r="F283" s="10">
        <v>100</v>
      </c>
    </row>
    <row r="284" spans="1:7" x14ac:dyDescent="0.3">
      <c r="B284" s="12" t="s">
        <v>393</v>
      </c>
      <c r="F284" s="10">
        <v>40</v>
      </c>
    </row>
    <row r="285" spans="1:7" x14ac:dyDescent="0.3">
      <c r="B285" s="12" t="s">
        <v>394</v>
      </c>
      <c r="F285" s="10">
        <v>30</v>
      </c>
    </row>
    <row r="286" spans="1:7" x14ac:dyDescent="0.3">
      <c r="B286" s="1" t="s">
        <v>398</v>
      </c>
      <c r="F286" s="10">
        <v>250</v>
      </c>
    </row>
    <row r="287" spans="1:7" x14ac:dyDescent="0.3">
      <c r="B287" s="1" t="s">
        <v>399</v>
      </c>
      <c r="F287" s="10">
        <v>125</v>
      </c>
    </row>
    <row r="288" spans="1:7" x14ac:dyDescent="0.3">
      <c r="B288" s="12" t="s">
        <v>400</v>
      </c>
      <c r="F288" s="10">
        <v>55</v>
      </c>
      <c r="G288" s="5" t="s">
        <v>368</v>
      </c>
    </row>
    <row r="289" spans="1:7" x14ac:dyDescent="0.3">
      <c r="A289" s="1"/>
      <c r="B289" s="1" t="s">
        <v>401</v>
      </c>
      <c r="F289" s="10">
        <v>100</v>
      </c>
    </row>
    <row r="290" spans="1:7" x14ac:dyDescent="0.3">
      <c r="A290" s="1"/>
      <c r="B290" s="1" t="s">
        <v>402</v>
      </c>
      <c r="F290" s="10">
        <v>40</v>
      </c>
      <c r="G290" s="5" t="s">
        <v>368</v>
      </c>
    </row>
    <row r="291" spans="1:7" x14ac:dyDescent="0.3">
      <c r="A291" s="1"/>
      <c r="B291" s="12" t="s">
        <v>403</v>
      </c>
      <c r="F291" s="10">
        <v>30</v>
      </c>
      <c r="G291" s="5" t="s">
        <v>368</v>
      </c>
    </row>
    <row r="292" spans="1:7" x14ac:dyDescent="0.3">
      <c r="A292" s="1"/>
      <c r="B292" s="1" t="s">
        <v>404</v>
      </c>
      <c r="F292" s="10">
        <v>100</v>
      </c>
    </row>
    <row r="293" spans="1:7" x14ac:dyDescent="0.3">
      <c r="A293" s="1"/>
      <c r="B293" s="1" t="s">
        <v>405</v>
      </c>
      <c r="F293" s="10">
        <v>40</v>
      </c>
    </row>
    <row r="294" spans="1:7" x14ac:dyDescent="0.3">
      <c r="A294" s="1"/>
      <c r="B294" s="12" t="s">
        <v>406</v>
      </c>
      <c r="E294" s="4"/>
      <c r="F294" s="10">
        <v>30</v>
      </c>
      <c r="G294" s="5" t="s">
        <v>368</v>
      </c>
    </row>
    <row r="295" spans="1:7" x14ac:dyDescent="0.3">
      <c r="A295" s="1"/>
      <c r="E295" s="4"/>
      <c r="G295" s="4"/>
    </row>
    <row r="298" spans="1:7" x14ac:dyDescent="0.3">
      <c r="B298" s="4" t="s">
        <v>421</v>
      </c>
      <c r="F298" s="10">
        <v>114.16</v>
      </c>
      <c r="G298" s="5" t="s">
        <v>368</v>
      </c>
    </row>
    <row r="299" spans="1:7" x14ac:dyDescent="0.3">
      <c r="B299" s="4" t="s">
        <v>422</v>
      </c>
      <c r="F299" s="10">
        <v>48.85</v>
      </c>
      <c r="G299" s="5" t="s">
        <v>368</v>
      </c>
    </row>
    <row r="300" spans="1:7" x14ac:dyDescent="0.3">
      <c r="B300" s="4" t="s">
        <v>423</v>
      </c>
      <c r="F300" s="10">
        <v>36.5</v>
      </c>
      <c r="G300" s="5" t="s">
        <v>368</v>
      </c>
    </row>
    <row r="304" spans="1:7" x14ac:dyDescent="0.3">
      <c r="B304" s="4" t="s">
        <v>424</v>
      </c>
      <c r="F304" s="10">
        <v>47.2</v>
      </c>
      <c r="G304" s="5" t="s">
        <v>368</v>
      </c>
    </row>
    <row r="305" spans="2:7" x14ac:dyDescent="0.3">
      <c r="B305" s="4" t="s">
        <v>425</v>
      </c>
      <c r="F305" s="10">
        <v>24.43</v>
      </c>
      <c r="G305" s="5" t="s">
        <v>368</v>
      </c>
    </row>
  </sheetData>
  <phoneticPr fontId="4" type="noConversion"/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262D42343B545AAC744CD56494CF3" ma:contentTypeVersion="13" ma:contentTypeDescription="Create a new document." ma:contentTypeScope="" ma:versionID="dbcf612ca14509cc0e043058d1edd0af">
  <xsd:schema xmlns:xsd="http://www.w3.org/2001/XMLSchema" xmlns:xs="http://www.w3.org/2001/XMLSchema" xmlns:p="http://schemas.microsoft.com/office/2006/metadata/properties" xmlns:ns3="4ee8674e-3db8-4811-a6f2-8d1c3d121381" xmlns:ns4="d9b3162b-13ef-4c6e-b917-848a7401eb0d" targetNamespace="http://schemas.microsoft.com/office/2006/metadata/properties" ma:root="true" ma:fieldsID="b0bb2f4104657989da56eca261796ddd" ns3:_="" ns4:_="">
    <xsd:import namespace="4ee8674e-3db8-4811-a6f2-8d1c3d121381"/>
    <xsd:import namespace="d9b3162b-13ef-4c6e-b917-848a7401eb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8674e-3db8-4811-a6f2-8d1c3d1213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b3162b-13ef-4c6e-b917-848a7401eb0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B10D93-13AD-48B9-AC4C-D9803F36163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D984131-191D-4424-B9DB-63DF47108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e8674e-3db8-4811-a6f2-8d1c3d121381"/>
    <ds:schemaRef ds:uri="d9b3162b-13ef-4c6e-b917-848a7401eb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B96017-A1DA-4C3F-BC54-2183FEC2B2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</dc:creator>
  <cp:keywords/>
  <dc:description/>
  <cp:lastModifiedBy>Shaun Wilson</cp:lastModifiedBy>
  <cp:revision/>
  <dcterms:created xsi:type="dcterms:W3CDTF">2018-06-19T20:15:28Z</dcterms:created>
  <dcterms:modified xsi:type="dcterms:W3CDTF">2024-04-06T22:52:42Z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0x0101006BF262D42343B545AAC744CD56494CF3</vt:lpwstr>
  </property>
</Properties>
</file>