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dhatter/Dropbox/broken_symmetry/Bethel_Train_Station/keg distribution pricing/"/>
    </mc:Choice>
  </mc:AlternateContent>
  <xr:revisionPtr revIDLastSave="0" documentId="13_ncr:1_{9DA0D1DF-F5F1-4C48-AB27-169A183A7CB2}" xr6:coauthVersionLast="46" xr6:coauthVersionMax="46" xr10:uidLastSave="{00000000-0000-0000-0000-000000000000}"/>
  <bookViews>
    <workbookView xWindow="3620" yWindow="680" windowWidth="20700" windowHeight="16180" xr2:uid="{00000000-000D-0000-FFFF-FFFF00000000}"/>
  </bookViews>
  <sheets>
    <sheet name="Sheet1" sheetId="1" r:id="rId1"/>
  </sheets>
  <definedNames>
    <definedName name="_xlnm.Print_Area" localSheetId="0">Sheet1!$A$1:$F$132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I50" i="1"/>
  <c r="F91" i="1"/>
  <c r="I91" i="1"/>
  <c r="F34" i="1"/>
  <c r="I34" i="1"/>
  <c r="F84" i="1"/>
  <c r="I84" i="1"/>
  <c r="F94" i="1"/>
  <c r="I94" i="1"/>
  <c r="F87" i="1"/>
  <c r="I87" i="1"/>
  <c r="F33" i="1"/>
  <c r="I33" i="1"/>
  <c r="F24" i="1"/>
  <c r="I24" i="1"/>
  <c r="F60" i="1"/>
  <c r="I60" i="1"/>
  <c r="F22" i="1"/>
  <c r="I22" i="1"/>
  <c r="F41" i="1"/>
  <c r="I41" i="1"/>
  <c r="F40" i="1"/>
  <c r="I40" i="1"/>
  <c r="F18" i="1"/>
  <c r="I18" i="1"/>
  <c r="F118" i="1"/>
  <c r="I118" i="1"/>
  <c r="F88" i="1"/>
  <c r="I88" i="1"/>
  <c r="F69" i="1"/>
  <c r="I69" i="1"/>
  <c r="F45" i="1"/>
  <c r="I45" i="1"/>
  <c r="F32" i="1"/>
  <c r="I32" i="1"/>
  <c r="F17" i="1"/>
  <c r="I17" i="1"/>
  <c r="F55" i="1"/>
  <c r="I55" i="1"/>
  <c r="F90" i="1"/>
  <c r="I90" i="1"/>
  <c r="F11" i="1"/>
  <c r="I11" i="1"/>
  <c r="I117" i="1"/>
  <c r="I119" i="1"/>
  <c r="I120" i="1"/>
  <c r="I121" i="1"/>
  <c r="I122" i="1"/>
  <c r="I123" i="1"/>
  <c r="I124" i="1"/>
  <c r="I125" i="1"/>
  <c r="I126" i="1"/>
  <c r="I127" i="1"/>
  <c r="I116" i="1"/>
  <c r="I89" i="1"/>
  <c r="I92" i="1"/>
  <c r="I93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86" i="1"/>
  <c r="I59" i="1"/>
  <c r="I61" i="1"/>
  <c r="I62" i="1"/>
  <c r="I63" i="1"/>
  <c r="I64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58" i="1"/>
  <c r="I44" i="1"/>
  <c r="I46" i="1"/>
  <c r="I47" i="1"/>
  <c r="I48" i="1"/>
  <c r="I49" i="1"/>
  <c r="I51" i="1"/>
  <c r="I52" i="1"/>
  <c r="I53" i="1"/>
  <c r="I54" i="1"/>
  <c r="I56" i="1"/>
  <c r="I43" i="1"/>
  <c r="I7" i="1"/>
  <c r="I8" i="1"/>
  <c r="I9" i="1"/>
  <c r="I10" i="1"/>
  <c r="I12" i="1"/>
  <c r="I13" i="1"/>
  <c r="I14" i="1"/>
  <c r="I15" i="1"/>
  <c r="I16" i="1"/>
  <c r="I19" i="1"/>
  <c r="I20" i="1"/>
  <c r="I21" i="1"/>
  <c r="I23" i="1"/>
  <c r="I25" i="1"/>
  <c r="I26" i="1"/>
  <c r="I27" i="1"/>
  <c r="I28" i="1"/>
  <c r="I29" i="1"/>
  <c r="I30" i="1"/>
  <c r="I31" i="1"/>
  <c r="I35" i="1"/>
  <c r="I36" i="1"/>
  <c r="I37" i="1"/>
  <c r="I38" i="1"/>
  <c r="I39" i="1"/>
  <c r="I6" i="1"/>
  <c r="F99" i="1"/>
  <c r="F70" i="1"/>
  <c r="F96" i="1"/>
  <c r="F16" i="1"/>
  <c r="F71" i="1"/>
  <c r="F12" i="1"/>
  <c r="F68" i="1"/>
  <c r="F14" i="1"/>
  <c r="F67" i="1"/>
  <c r="F66" i="1"/>
  <c r="F54" i="1"/>
  <c r="F65" i="1"/>
  <c r="F61" i="1"/>
  <c r="F95" i="1"/>
  <c r="F110" i="1"/>
  <c r="F38" i="1"/>
  <c r="F13" i="1"/>
  <c r="F105" i="1"/>
  <c r="F79" i="1"/>
  <c r="F81" i="1"/>
  <c r="F78" i="1"/>
  <c r="F63" i="1"/>
  <c r="F127" i="1"/>
  <c r="F77" i="1"/>
  <c r="F92" i="1"/>
  <c r="F56" i="1"/>
  <c r="F36" i="1"/>
  <c r="F76" i="1"/>
  <c r="F101" i="1"/>
  <c r="F39" i="1"/>
  <c r="F109" i="1"/>
  <c r="F125" i="1"/>
  <c r="F113" i="1"/>
  <c r="F29" i="1"/>
  <c r="F126" i="1"/>
  <c r="F124" i="1"/>
  <c r="F114" i="1"/>
  <c r="F37" i="1"/>
  <c r="F107" i="1"/>
  <c r="F44" i="1"/>
  <c r="F35" i="1"/>
  <c r="F19" i="1"/>
  <c r="F119" i="1"/>
  <c r="F98" i="1"/>
  <c r="F97" i="1"/>
  <c r="F31" i="1"/>
  <c r="F10" i="1"/>
  <c r="F89" i="1"/>
  <c r="F106" i="1"/>
  <c r="F123" i="1"/>
  <c r="F122" i="1"/>
  <c r="F30" i="1"/>
  <c r="F53" i="1"/>
  <c r="F75" i="1"/>
  <c r="F74" i="1"/>
  <c r="F9" i="1"/>
  <c r="F52" i="1"/>
  <c r="F112" i="1"/>
  <c r="F102" i="1"/>
  <c r="F111" i="1"/>
  <c r="F83" i="1"/>
  <c r="F48" i="1"/>
  <c r="F82" i="1"/>
  <c r="F121" i="1"/>
  <c r="F120" i="1"/>
  <c r="F117" i="1"/>
  <c r="F116" i="1"/>
  <c r="F108" i="1"/>
  <c r="F104" i="1"/>
  <c r="F103" i="1"/>
  <c r="F100" i="1"/>
  <c r="F93" i="1"/>
  <c r="F86" i="1"/>
  <c r="F80" i="1"/>
  <c r="F73" i="1"/>
  <c r="F72" i="1"/>
  <c r="F64" i="1"/>
  <c r="F62" i="1"/>
  <c r="F59" i="1"/>
  <c r="F58" i="1"/>
  <c r="F51" i="1"/>
  <c r="F49" i="1"/>
  <c r="F47" i="1"/>
  <c r="F46" i="1"/>
  <c r="F43" i="1"/>
  <c r="F28" i="1"/>
  <c r="F27" i="1"/>
  <c r="F26" i="1"/>
  <c r="F25" i="1"/>
  <c r="F23" i="1"/>
  <c r="F21" i="1"/>
  <c r="F20" i="1"/>
  <c r="F15" i="1"/>
</calcChain>
</file>

<file path=xl/sharedStrings.xml><?xml version="1.0" encoding="utf-8"?>
<sst xmlns="http://schemas.openxmlformats.org/spreadsheetml/2006/main" count="521" uniqueCount="133">
  <si>
    <t>Brand</t>
  </si>
  <si>
    <t>Format</t>
  </si>
  <si>
    <t>1/6 BBL</t>
  </si>
  <si>
    <t xml:space="preserve"> </t>
  </si>
  <si>
    <t xml:space="preserve">  </t>
  </si>
  <si>
    <t>Broken Symmetry Gastro Brewery</t>
  </si>
  <si>
    <t>Albert E. Belgian Style Ale (Dubbel)</t>
  </si>
  <si>
    <t>Naughty Toffee English Style Ale (Old Ale)</t>
  </si>
  <si>
    <t>Stratus India Pale Ale (NE Style IPA)</t>
  </si>
  <si>
    <t>M. Curie Saison Ale (French Saison)</t>
  </si>
  <si>
    <t>Charmed Quark Belgian Style Ale (Tripel)</t>
  </si>
  <si>
    <t xml:space="preserve">Galileo Golden Ale </t>
  </si>
  <si>
    <t>Copernicus Porter</t>
  </si>
  <si>
    <t>Cherry Nebula Wheat Ale</t>
  </si>
  <si>
    <t xml:space="preserve">Kepler Kolsch </t>
  </si>
  <si>
    <t>Standard Model Blonde Ale</t>
  </si>
  <si>
    <t>Electron Belgian Style Ale (Belgian Pale Ale)</t>
  </si>
  <si>
    <t>Steel Lager (Munich Helles)</t>
  </si>
  <si>
    <t>Feynman Belgian Style Ale (Belgian Amber)</t>
  </si>
  <si>
    <t>Joule India Pale Ale (English Style)</t>
  </si>
  <si>
    <t>Nimbus India Pale Ale (Double NE Style IPA)</t>
  </si>
  <si>
    <t>Fission Saison Ale (Belgian Saison)</t>
  </si>
  <si>
    <t>Cirrus India Pale Ale (NE Style IPA)</t>
  </si>
  <si>
    <t>Gravitation Belgian Style Ale (Golden Strong)</t>
  </si>
  <si>
    <t>Alto India Pale Ale (NE Style IPA)</t>
  </si>
  <si>
    <t>Luminosity Belgian Style Ale (Belgian Wit)</t>
  </si>
  <si>
    <t>5 Depot Pl</t>
  </si>
  <si>
    <t>Bethel, CT 06804</t>
  </si>
  <si>
    <t>www.brokensymmetrybrew.com</t>
  </si>
  <si>
    <t>203-826-9907</t>
  </si>
  <si>
    <t>Self Distribution</t>
  </si>
  <si>
    <t>Nova Belgian Style Ale (Belgian Wit)</t>
  </si>
  <si>
    <t>E. Hubble American Wheat Ale</t>
  </si>
  <si>
    <t>Doppelbock</t>
  </si>
  <si>
    <t>Amand Farmhouse Ale</t>
  </si>
  <si>
    <t>Asperitas India Pale Ale (Double NE Style IPA)</t>
  </si>
  <si>
    <t>Axion Oatmeal Stout</t>
  </si>
  <si>
    <t>Maxwell Scottish Export Ale</t>
  </si>
  <si>
    <t>Positron American Juicy Pale Ale</t>
  </si>
  <si>
    <t>1/4 BBL</t>
  </si>
  <si>
    <t>Kelvin White IPA</t>
  </si>
  <si>
    <t>Belgian Style Ale (Belgian Tripel IPA)</t>
  </si>
  <si>
    <t>Iron Pilsner</t>
  </si>
  <si>
    <t>Shwarzbier</t>
  </si>
  <si>
    <t>Altbier</t>
  </si>
  <si>
    <t xml:space="preserve">Holiday Porter </t>
  </si>
  <si>
    <t>Loco-MOOTive Imperial Milk Stout</t>
  </si>
  <si>
    <t>"Ein" Bock</t>
  </si>
  <si>
    <t>Hoppy Bavarian Wheat (Hopfenweizen)</t>
  </si>
  <si>
    <t xml:space="preserve">American Amber Ale </t>
  </si>
  <si>
    <t>Mango Kepler Kolsch</t>
  </si>
  <si>
    <t>Meridian Milk Stout</t>
  </si>
  <si>
    <t>Branch Line 9 (Imperial Pale Ale)</t>
  </si>
  <si>
    <t>Festbier</t>
  </si>
  <si>
    <t>Brown Ale</t>
  </si>
  <si>
    <t>Work Function Belgian Style Ale (Tripel - dry hopped)</t>
  </si>
  <si>
    <t>Lime Kepler Kolsch</t>
  </si>
  <si>
    <t>Star Clouds (aka Branch Line 4) (NE Style IPA)</t>
  </si>
  <si>
    <t xml:space="preserve">Raspberry Reflection Belgian Style Ale (Tart Raspberry) </t>
  </si>
  <si>
    <t>Siesta Wit (Belgian Wit)</t>
  </si>
  <si>
    <t>Hoppy Pale Ale</t>
  </si>
  <si>
    <t>Vector Vienna Lager</t>
  </si>
  <si>
    <t>Czech Pils Pilsner</t>
  </si>
  <si>
    <t>Amber Hefeweizen (Amberweizen)</t>
  </si>
  <si>
    <t>Southern Clouds (aka Branch Line 5) (NE Style IPA)</t>
  </si>
  <si>
    <t>Hurditch English ESB</t>
  </si>
  <si>
    <t xml:space="preserve">Dunkel </t>
  </si>
  <si>
    <t>Cream Ale (Parks and Rec)</t>
  </si>
  <si>
    <t>Heffeweizen</t>
  </si>
  <si>
    <t>Werner H. Wheat Ale (Heffeweizen)</t>
  </si>
  <si>
    <t>Cream Ale - Hoppy (Branch Line 17)</t>
  </si>
  <si>
    <t>Patersbier (Enlightened Monk)</t>
  </si>
  <si>
    <t>Baltic Porter</t>
  </si>
  <si>
    <t>Blackberry Pi (Tart Blackberry)</t>
  </si>
  <si>
    <t>Meridian Milk Stout (Sweet Cherry variant)</t>
  </si>
  <si>
    <t>Nano Nimbus (NE IPA)</t>
  </si>
  <si>
    <t>Cavalier Kentucky Common</t>
  </si>
  <si>
    <t>Artificial Intelligence (NE style IPA with Tangerine/vanilla</t>
  </si>
  <si>
    <t>Solar Sail Pale Ale with Pineapple</t>
  </si>
  <si>
    <t>Brite Star New Zealand Pilsner</t>
  </si>
  <si>
    <t>G minus two west coast ipa</t>
  </si>
  <si>
    <t>approach kolsch with cherry</t>
  </si>
  <si>
    <t>Persephone Berliner Weisse</t>
  </si>
  <si>
    <t>Attraction Belgian Style Ale (tripel)</t>
  </si>
  <si>
    <t>Square of 10 Belgian Style Ale (Belgian Quadrupel)</t>
  </si>
  <si>
    <t>Tangent Belgian Wit with Tangerine Puree</t>
  </si>
  <si>
    <t>Pink Phoenix - Pink Boots IPA (NE Style IPA)</t>
  </si>
  <si>
    <t>Envy (NE Style IPA)</t>
  </si>
  <si>
    <t>Origin Wheat Ale</t>
  </si>
  <si>
    <t>Aztec Sky Pale Lager</t>
  </si>
  <si>
    <t>Dual Nature Double NE IPA</t>
  </si>
  <si>
    <t>Wavelet (NE style IPA)</t>
  </si>
  <si>
    <t>Chaos Theory (imperial Stout)</t>
  </si>
  <si>
    <t>Proxima (NE Style IPA)</t>
  </si>
  <si>
    <t>Nautilus Barleywine (English style)</t>
  </si>
  <si>
    <t>Variance (NE style Double IPA)</t>
  </si>
  <si>
    <t>Curiosity Oud Bruin</t>
  </si>
  <si>
    <t>Sundog (American IPA)</t>
  </si>
  <si>
    <t>Cosmic Debris (NE IPA)</t>
  </si>
  <si>
    <t>case of 24 cans (16oz)</t>
  </si>
  <si>
    <t>Samurai Pale Lager</t>
  </si>
  <si>
    <t>Allegiance (NE IPA)</t>
  </si>
  <si>
    <t>Keg and Can price list</t>
  </si>
  <si>
    <t>De La Fleur Saison with local honey</t>
  </si>
  <si>
    <t>Peach Theory Belgian Style Sour Ale (Peach Blonde)</t>
  </si>
  <si>
    <t>Maibock</t>
  </si>
  <si>
    <t>Spell On Hue Saison Ale</t>
  </si>
  <si>
    <t>Swaying Barley Saison Ale</t>
  </si>
  <si>
    <t>Branch Line 2 Saison Ale</t>
  </si>
  <si>
    <t>Time Dilation Belgian Style Quadrupel Ale</t>
  </si>
  <si>
    <t>Pale Blue Dot Czech Pale Lager</t>
  </si>
  <si>
    <t>Khione Belgian Style Ale (Belgian Wit with Crandberry)</t>
  </si>
  <si>
    <t>Chaos Theory: Love in Chaos (Imperial Stout with Coffee)</t>
  </si>
  <si>
    <t>Rebellious Monk Belgian Tripel</t>
  </si>
  <si>
    <t>Orion's Belt Sour Saison Ale with Apricot, Raspberry, Cherry</t>
  </si>
  <si>
    <t>The Tower Irish Red Ale</t>
  </si>
  <si>
    <t>Collider American IPA</t>
  </si>
  <si>
    <t>Opportunity Pre-Prohibition Style Lager</t>
  </si>
  <si>
    <t>Noel Belgian Style Holiday Ale</t>
  </si>
  <si>
    <t>Dragon Rider Blonde Ale (with Dragon Fruit)</t>
  </si>
  <si>
    <t xml:space="preserve">Prentice Belgian Style Ale Table Beer </t>
  </si>
  <si>
    <t>Kryptos Belgian Style Stout (Foreign Extra Stout)</t>
  </si>
  <si>
    <t>Belgian Amber Ale with spices</t>
  </si>
  <si>
    <t>Solaris Pineapple Sour Ale</t>
  </si>
  <si>
    <t>Mars Zen Marzen Oktoberfest</t>
  </si>
  <si>
    <t>Italian Style Pilsner</t>
  </si>
  <si>
    <t>Helles Lager</t>
  </si>
  <si>
    <t>Wunderschon Bavarian Style IPA</t>
  </si>
  <si>
    <t>Areya Sour Farmhouse Ale</t>
  </si>
  <si>
    <t>Valkyrie Czech Amber style lager</t>
  </si>
  <si>
    <t xml:space="preserve">Drift Cold IPA </t>
  </si>
  <si>
    <t>Lux Irish style porter</t>
  </si>
  <si>
    <t>Effective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</si>
</sst>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0" applyNumberFormat="1" applyBorder="1"/>
    <xf numFmtId="16" fontId="0" fillId="0" borderId="1" xfId="0" applyNumberFormat="1" applyBorder="1"/>
    <xf numFmtId="42" fontId="0" fillId="0" borderId="1" xfId="0" applyNumberFormat="1" applyBorder="1"/>
    <xf numFmtId="4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4" fontId="9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okensymmetrybre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2"/>
  <sheetViews>
    <sheetView tabSelected="1" zoomScale="110" zoomScaleNormal="110" zoomScalePageLayoutView="125" workbookViewId="0">
      <selection activeCell="A4" sqref="A4"/>
    </sheetView>
  </sheetViews>
  <sheetFormatPr baseColWidth="10" defaultColWidth="8.83203125" defaultRowHeight="15" x14ac:dyDescent="0.2"/>
  <cols>
    <col min="1" max="1" width="46.1640625" customWidth="1"/>
    <col min="2" max="2" width="7.1640625" customWidth="1"/>
    <col min="3" max="3" width="13.5" customWidth="1"/>
    <col min="4" max="4" width="2.5" customWidth="1"/>
    <col min="5" max="5" width="7.33203125" customWidth="1"/>
    <col min="6" max="6" width="13.5" style="6" customWidth="1"/>
    <col min="7" max="7" width="2.1640625" customWidth="1"/>
    <col min="8" max="8" width="18.33203125" customWidth="1"/>
    <col min="9" max="9" width="13.83203125" style="8" customWidth="1"/>
    <col min="10" max="10" width="1.33203125" customWidth="1"/>
  </cols>
  <sheetData>
    <row r="1" spans="1:9" ht="29" x14ac:dyDescent="0.35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6" t="s">
        <v>102</v>
      </c>
      <c r="B2" s="17"/>
      <c r="C2" s="17"/>
      <c r="D2" s="17"/>
      <c r="E2" s="17"/>
      <c r="F2" s="17"/>
      <c r="G2" s="17"/>
      <c r="H2" s="17"/>
      <c r="I2" s="18"/>
    </row>
    <row r="3" spans="1:9" x14ac:dyDescent="0.2">
      <c r="A3" s="16" t="s">
        <v>132</v>
      </c>
      <c r="B3" s="17"/>
      <c r="C3" s="17"/>
      <c r="D3" s="17"/>
      <c r="E3" s="17"/>
      <c r="F3" s="17"/>
      <c r="G3" s="17"/>
      <c r="H3" s="17"/>
      <c r="I3" s="18"/>
    </row>
    <row r="4" spans="1:9" x14ac:dyDescent="0.2">
      <c r="A4" s="1"/>
      <c r="B4" s="1"/>
      <c r="C4" s="1"/>
      <c r="D4" s="1"/>
      <c r="E4" s="1"/>
      <c r="F4" s="5"/>
      <c r="G4" s="1"/>
      <c r="H4" s="1"/>
      <c r="I4" s="9"/>
    </row>
    <row r="5" spans="1:9" x14ac:dyDescent="0.2">
      <c r="A5" s="2" t="s">
        <v>0</v>
      </c>
      <c r="B5" s="2" t="s">
        <v>1</v>
      </c>
      <c r="C5" s="2" t="s">
        <v>30</v>
      </c>
      <c r="D5" s="1"/>
      <c r="E5" s="2" t="s">
        <v>1</v>
      </c>
      <c r="F5" s="2" t="s">
        <v>30</v>
      </c>
      <c r="G5" s="1"/>
      <c r="H5" s="2" t="s">
        <v>1</v>
      </c>
      <c r="I5" s="10" t="s">
        <v>30</v>
      </c>
    </row>
    <row r="6" spans="1:9" x14ac:dyDescent="0.2">
      <c r="A6" s="1" t="s">
        <v>21</v>
      </c>
      <c r="B6" s="1" t="s">
        <v>2</v>
      </c>
      <c r="C6" s="3">
        <v>80</v>
      </c>
      <c r="D6" s="1" t="s">
        <v>3</v>
      </c>
      <c r="E6" s="1" t="s">
        <v>39</v>
      </c>
      <c r="F6" s="5">
        <v>112</v>
      </c>
      <c r="G6" s="1"/>
      <c r="H6" s="1" t="s">
        <v>99</v>
      </c>
      <c r="I6" s="11">
        <f>C6*0.82</f>
        <v>65.599999999999994</v>
      </c>
    </row>
    <row r="7" spans="1:9" x14ac:dyDescent="0.2">
      <c r="A7" s="1" t="s">
        <v>9</v>
      </c>
      <c r="B7" s="1" t="s">
        <v>2</v>
      </c>
      <c r="C7" s="3">
        <v>80</v>
      </c>
      <c r="D7" s="1" t="s">
        <v>3</v>
      </c>
      <c r="E7" s="1" t="s">
        <v>39</v>
      </c>
      <c r="F7" s="5">
        <v>112</v>
      </c>
      <c r="G7" s="1"/>
      <c r="H7" s="1" t="s">
        <v>99</v>
      </c>
      <c r="I7" s="11">
        <f t="shared" ref="I7:I91" si="0">C7*0.82</f>
        <v>65.599999999999994</v>
      </c>
    </row>
    <row r="8" spans="1:9" x14ac:dyDescent="0.2">
      <c r="A8" s="1" t="s">
        <v>34</v>
      </c>
      <c r="B8" s="1" t="s">
        <v>2</v>
      </c>
      <c r="C8" s="3">
        <v>80</v>
      </c>
      <c r="D8" s="1" t="s">
        <v>3</v>
      </c>
      <c r="E8" s="1" t="s">
        <v>39</v>
      </c>
      <c r="F8" s="5">
        <v>112</v>
      </c>
      <c r="G8" s="1"/>
      <c r="H8" s="1" t="s">
        <v>99</v>
      </c>
      <c r="I8" s="11">
        <f t="shared" si="0"/>
        <v>65.599999999999994</v>
      </c>
    </row>
    <row r="9" spans="1:9" x14ac:dyDescent="0.2">
      <c r="A9" s="1" t="s">
        <v>108</v>
      </c>
      <c r="B9" s="1" t="s">
        <v>2</v>
      </c>
      <c r="C9" s="3">
        <v>80</v>
      </c>
      <c r="D9" s="1"/>
      <c r="E9" s="1" t="s">
        <v>39</v>
      </c>
      <c r="F9" s="5">
        <f t="shared" ref="F9:F41" si="1">(C9/5.16)*7.75</f>
        <v>120.15503875968992</v>
      </c>
      <c r="G9" s="1"/>
      <c r="H9" s="1" t="s">
        <v>99</v>
      </c>
      <c r="I9" s="11">
        <f t="shared" si="0"/>
        <v>65.599999999999994</v>
      </c>
    </row>
    <row r="10" spans="1:9" x14ac:dyDescent="0.2">
      <c r="A10" s="1" t="s">
        <v>107</v>
      </c>
      <c r="B10" s="1" t="s">
        <v>2</v>
      </c>
      <c r="C10" s="3">
        <v>80</v>
      </c>
      <c r="D10" s="1"/>
      <c r="E10" s="1" t="s">
        <v>39</v>
      </c>
      <c r="F10" s="5">
        <f t="shared" si="1"/>
        <v>120.15503875968992</v>
      </c>
      <c r="G10" s="1"/>
      <c r="H10" s="1" t="s">
        <v>99</v>
      </c>
      <c r="I10" s="11">
        <f t="shared" si="0"/>
        <v>65.599999999999994</v>
      </c>
    </row>
    <row r="11" spans="1:9" x14ac:dyDescent="0.2">
      <c r="A11" s="1" t="s">
        <v>106</v>
      </c>
      <c r="B11" s="1" t="s">
        <v>2</v>
      </c>
      <c r="C11" s="3">
        <v>80</v>
      </c>
      <c r="D11" s="1"/>
      <c r="E11" s="1" t="s">
        <v>39</v>
      </c>
      <c r="F11" s="5">
        <f t="shared" si="1"/>
        <v>120.15503875968992</v>
      </c>
      <c r="G11" s="1"/>
      <c r="H11" s="1" t="s">
        <v>99</v>
      </c>
      <c r="I11" s="11">
        <f t="shared" si="0"/>
        <v>65.599999999999994</v>
      </c>
    </row>
    <row r="12" spans="1:9" x14ac:dyDescent="0.2">
      <c r="A12" s="1" t="s">
        <v>103</v>
      </c>
      <c r="B12" s="1" t="s">
        <v>2</v>
      </c>
      <c r="C12" s="3">
        <v>90</v>
      </c>
      <c r="D12" s="1"/>
      <c r="E12" s="1" t="s">
        <v>39</v>
      </c>
      <c r="F12" s="5">
        <f t="shared" si="1"/>
        <v>135.17441860465115</v>
      </c>
      <c r="G12" s="1"/>
      <c r="H12" s="1" t="s">
        <v>99</v>
      </c>
      <c r="I12" s="11">
        <f t="shared" si="0"/>
        <v>73.8</v>
      </c>
    </row>
    <row r="13" spans="1:9" x14ac:dyDescent="0.2">
      <c r="A13" s="1" t="s">
        <v>82</v>
      </c>
      <c r="B13" s="1" t="s">
        <v>2</v>
      </c>
      <c r="C13" s="3">
        <v>80</v>
      </c>
      <c r="D13" s="1"/>
      <c r="E13" s="1" t="s">
        <v>39</v>
      </c>
      <c r="F13" s="5">
        <f t="shared" si="1"/>
        <v>120.15503875968992</v>
      </c>
      <c r="G13" s="1"/>
      <c r="H13" s="1" t="s">
        <v>99</v>
      </c>
      <c r="I13" s="11">
        <f t="shared" si="0"/>
        <v>65.599999999999994</v>
      </c>
    </row>
    <row r="14" spans="1:9" x14ac:dyDescent="0.2">
      <c r="A14" s="1" t="s">
        <v>96</v>
      </c>
      <c r="B14" s="1" t="s">
        <v>2</v>
      </c>
      <c r="C14" s="3">
        <v>80</v>
      </c>
      <c r="D14" s="1"/>
      <c r="E14" s="1" t="s">
        <v>39</v>
      </c>
      <c r="F14" s="5">
        <f t="shared" si="1"/>
        <v>120.15503875968992</v>
      </c>
      <c r="G14" s="1"/>
      <c r="H14" s="1" t="s">
        <v>99</v>
      </c>
      <c r="I14" s="11">
        <f t="shared" si="0"/>
        <v>65.599999999999994</v>
      </c>
    </row>
    <row r="15" spans="1:9" x14ac:dyDescent="0.2">
      <c r="A15" s="1" t="s">
        <v>10</v>
      </c>
      <c r="B15" s="1" t="s">
        <v>2</v>
      </c>
      <c r="C15" s="3">
        <v>90</v>
      </c>
      <c r="D15" s="1" t="s">
        <v>3</v>
      </c>
      <c r="E15" s="1" t="s">
        <v>39</v>
      </c>
      <c r="F15" s="5">
        <f t="shared" si="1"/>
        <v>135.17441860465115</v>
      </c>
      <c r="G15" s="1"/>
      <c r="H15" s="1" t="s">
        <v>99</v>
      </c>
      <c r="I15" s="11">
        <f t="shared" si="0"/>
        <v>73.8</v>
      </c>
    </row>
    <row r="16" spans="1:9" x14ac:dyDescent="0.2">
      <c r="A16" s="1" t="s">
        <v>83</v>
      </c>
      <c r="B16" s="1" t="s">
        <v>2</v>
      </c>
      <c r="C16" s="3">
        <v>90</v>
      </c>
      <c r="D16" s="1"/>
      <c r="E16" s="1" t="s">
        <v>39</v>
      </c>
      <c r="F16" s="5">
        <f t="shared" si="1"/>
        <v>135.17441860465115</v>
      </c>
      <c r="G16" s="1"/>
      <c r="H16" s="1" t="s">
        <v>99</v>
      </c>
      <c r="I16" s="11">
        <f t="shared" si="0"/>
        <v>73.8</v>
      </c>
    </row>
    <row r="17" spans="1:9" x14ac:dyDescent="0.2">
      <c r="A17" s="1" t="s">
        <v>113</v>
      </c>
      <c r="B17" s="1" t="s">
        <v>2</v>
      </c>
      <c r="C17" s="3">
        <v>90</v>
      </c>
      <c r="D17" s="1"/>
      <c r="E17" s="1" t="s">
        <v>39</v>
      </c>
      <c r="F17" s="5">
        <f t="shared" si="1"/>
        <v>135.17441860465115</v>
      </c>
      <c r="G17" s="1"/>
      <c r="H17" s="1" t="s">
        <v>99</v>
      </c>
      <c r="I17" s="11">
        <f t="shared" si="0"/>
        <v>73.8</v>
      </c>
    </row>
    <row r="18" spans="1:9" x14ac:dyDescent="0.2">
      <c r="A18" s="1" t="s">
        <v>118</v>
      </c>
      <c r="B18" s="1" t="s">
        <v>2</v>
      </c>
      <c r="C18" s="3">
        <v>90</v>
      </c>
      <c r="D18" s="1"/>
      <c r="E18" s="1" t="s">
        <v>39</v>
      </c>
      <c r="F18" s="5">
        <f t="shared" si="1"/>
        <v>135.17441860465115</v>
      </c>
      <c r="G18" s="1"/>
      <c r="H18" s="1" t="s">
        <v>99</v>
      </c>
      <c r="I18" s="11">
        <f t="shared" si="0"/>
        <v>73.8</v>
      </c>
    </row>
    <row r="19" spans="1:9" x14ac:dyDescent="0.2">
      <c r="A19" s="1" t="s">
        <v>55</v>
      </c>
      <c r="B19" s="1" t="s">
        <v>2</v>
      </c>
      <c r="C19" s="3">
        <v>90</v>
      </c>
      <c r="D19" s="1"/>
      <c r="E19" s="1" t="s">
        <v>39</v>
      </c>
      <c r="F19" s="5">
        <f t="shared" si="1"/>
        <v>135.17441860465115</v>
      </c>
      <c r="G19" s="1"/>
      <c r="H19" s="1" t="s">
        <v>99</v>
      </c>
      <c r="I19" s="11">
        <f t="shared" si="0"/>
        <v>73.8</v>
      </c>
    </row>
    <row r="20" spans="1:9" x14ac:dyDescent="0.2">
      <c r="A20" s="1" t="s">
        <v>6</v>
      </c>
      <c r="B20" s="1" t="s">
        <v>2</v>
      </c>
      <c r="C20" s="3">
        <v>85</v>
      </c>
      <c r="D20" s="1" t="s">
        <v>3</v>
      </c>
      <c r="E20" s="1" t="s">
        <v>39</v>
      </c>
      <c r="F20" s="5">
        <f t="shared" si="1"/>
        <v>127.66472868217053</v>
      </c>
      <c r="G20" s="1"/>
      <c r="H20" s="1" t="s">
        <v>99</v>
      </c>
      <c r="I20" s="11">
        <f t="shared" si="0"/>
        <v>69.7</v>
      </c>
    </row>
    <row r="21" spans="1:9" x14ac:dyDescent="0.2">
      <c r="A21" s="1" t="s">
        <v>18</v>
      </c>
      <c r="B21" s="1" t="s">
        <v>2</v>
      </c>
      <c r="C21" s="3">
        <v>85</v>
      </c>
      <c r="D21" s="1" t="s">
        <v>3</v>
      </c>
      <c r="E21" s="1" t="s">
        <v>39</v>
      </c>
      <c r="F21" s="5">
        <f t="shared" si="1"/>
        <v>127.66472868217053</v>
      </c>
      <c r="G21" s="1"/>
      <c r="H21" s="1" t="s">
        <v>99</v>
      </c>
      <c r="I21" s="11">
        <f t="shared" si="0"/>
        <v>69.7</v>
      </c>
    </row>
    <row r="22" spans="1:9" x14ac:dyDescent="0.2">
      <c r="A22" s="1" t="s">
        <v>122</v>
      </c>
      <c r="B22" s="1" t="s">
        <v>2</v>
      </c>
      <c r="C22" s="3">
        <v>90</v>
      </c>
      <c r="D22" s="1"/>
      <c r="E22" s="1" t="s">
        <v>39</v>
      </c>
      <c r="F22" s="5">
        <f t="shared" si="1"/>
        <v>135.17441860465115</v>
      </c>
      <c r="G22" s="1"/>
      <c r="H22" s="1" t="s">
        <v>99</v>
      </c>
      <c r="I22" s="11">
        <f t="shared" si="0"/>
        <v>73.8</v>
      </c>
    </row>
    <row r="23" spans="1:9" x14ac:dyDescent="0.2">
      <c r="A23" s="1" t="s">
        <v>31</v>
      </c>
      <c r="B23" s="1" t="s">
        <v>2</v>
      </c>
      <c r="C23" s="3">
        <v>80</v>
      </c>
      <c r="D23" s="1" t="s">
        <v>3</v>
      </c>
      <c r="E23" s="1" t="s">
        <v>39</v>
      </c>
      <c r="F23" s="5">
        <f t="shared" si="1"/>
        <v>120.15503875968992</v>
      </c>
      <c r="G23" s="1"/>
      <c r="H23" s="1" t="s">
        <v>99</v>
      </c>
      <c r="I23" s="11">
        <f t="shared" si="0"/>
        <v>65.599999999999994</v>
      </c>
    </row>
    <row r="24" spans="1:9" x14ac:dyDescent="0.2">
      <c r="A24" s="1" t="s">
        <v>111</v>
      </c>
      <c r="B24" s="1" t="s">
        <v>2</v>
      </c>
      <c r="C24" s="3">
        <v>95</v>
      </c>
      <c r="D24" s="1"/>
      <c r="E24" s="1" t="s">
        <v>39</v>
      </c>
      <c r="F24" s="5">
        <f t="shared" si="1"/>
        <v>142.68410852713177</v>
      </c>
      <c r="G24" s="1"/>
      <c r="H24" s="1" t="s">
        <v>99</v>
      </c>
      <c r="I24" s="11">
        <f t="shared" si="0"/>
        <v>77.899999999999991</v>
      </c>
    </row>
    <row r="25" spans="1:9" x14ac:dyDescent="0.2">
      <c r="A25" s="1" t="s">
        <v>25</v>
      </c>
      <c r="B25" s="1" t="s">
        <v>2</v>
      </c>
      <c r="C25" s="3">
        <v>80</v>
      </c>
      <c r="D25" s="1" t="s">
        <v>3</v>
      </c>
      <c r="E25" s="1" t="s">
        <v>39</v>
      </c>
      <c r="F25" s="5">
        <f t="shared" si="1"/>
        <v>120.15503875968992</v>
      </c>
      <c r="G25" s="1"/>
      <c r="H25" s="1" t="s">
        <v>99</v>
      </c>
      <c r="I25" s="11">
        <f t="shared" si="0"/>
        <v>65.599999999999994</v>
      </c>
    </row>
    <row r="26" spans="1:9" x14ac:dyDescent="0.2">
      <c r="A26" s="1" t="s">
        <v>16</v>
      </c>
      <c r="B26" s="1" t="s">
        <v>2</v>
      </c>
      <c r="C26" s="3">
        <v>80</v>
      </c>
      <c r="D26" s="1" t="s">
        <v>3</v>
      </c>
      <c r="E26" s="1" t="s">
        <v>39</v>
      </c>
      <c r="F26" s="5">
        <f t="shared" si="1"/>
        <v>120.15503875968992</v>
      </c>
      <c r="G26" s="1"/>
      <c r="H26" s="1" t="s">
        <v>99</v>
      </c>
      <c r="I26" s="11">
        <f t="shared" si="0"/>
        <v>65.599999999999994</v>
      </c>
    </row>
    <row r="27" spans="1:9" x14ac:dyDescent="0.2">
      <c r="A27" s="1" t="s">
        <v>23</v>
      </c>
      <c r="B27" s="1" t="s">
        <v>2</v>
      </c>
      <c r="C27" s="3">
        <v>90</v>
      </c>
      <c r="D27" s="1" t="s">
        <v>3</v>
      </c>
      <c r="E27" s="1" t="s">
        <v>39</v>
      </c>
      <c r="F27" s="5">
        <f t="shared" si="1"/>
        <v>135.17441860465115</v>
      </c>
      <c r="G27" s="1"/>
      <c r="H27" s="1" t="s">
        <v>99</v>
      </c>
      <c r="I27" s="11">
        <f t="shared" si="0"/>
        <v>73.8</v>
      </c>
    </row>
    <row r="28" spans="1:9" x14ac:dyDescent="0.2">
      <c r="A28" s="1" t="s">
        <v>109</v>
      </c>
      <c r="B28" s="1" t="s">
        <v>2</v>
      </c>
      <c r="C28" s="3">
        <v>100</v>
      </c>
      <c r="D28" s="1" t="s">
        <v>3</v>
      </c>
      <c r="E28" s="1" t="s">
        <v>39</v>
      </c>
      <c r="F28" s="5">
        <f t="shared" si="1"/>
        <v>150.19379844961239</v>
      </c>
      <c r="G28" s="1"/>
      <c r="H28" s="1" t="s">
        <v>99</v>
      </c>
      <c r="I28" s="11">
        <f t="shared" si="0"/>
        <v>82</v>
      </c>
    </row>
    <row r="29" spans="1:9" x14ac:dyDescent="0.2">
      <c r="A29" s="1" t="s">
        <v>41</v>
      </c>
      <c r="B29" s="1" t="s">
        <v>2</v>
      </c>
      <c r="C29" s="3">
        <v>100</v>
      </c>
      <c r="D29" s="1"/>
      <c r="E29" s="1" t="s">
        <v>39</v>
      </c>
      <c r="F29" s="5">
        <f t="shared" si="1"/>
        <v>150.19379844961239</v>
      </c>
      <c r="G29" s="1"/>
      <c r="H29" s="1" t="s">
        <v>99</v>
      </c>
      <c r="I29" s="11">
        <f t="shared" si="0"/>
        <v>82</v>
      </c>
    </row>
    <row r="30" spans="1:9" x14ac:dyDescent="0.2">
      <c r="A30" s="1" t="s">
        <v>84</v>
      </c>
      <c r="B30" s="1" t="s">
        <v>2</v>
      </c>
      <c r="C30" s="3">
        <v>100</v>
      </c>
      <c r="D30" s="1"/>
      <c r="E30" s="1" t="s">
        <v>39</v>
      </c>
      <c r="F30" s="5">
        <f t="shared" si="1"/>
        <v>150.19379844961239</v>
      </c>
      <c r="G30" s="1"/>
      <c r="H30" s="1" t="s">
        <v>99</v>
      </c>
      <c r="I30" s="11">
        <f t="shared" si="0"/>
        <v>82</v>
      </c>
    </row>
    <row r="31" spans="1:9" x14ac:dyDescent="0.2">
      <c r="A31" s="1" t="s">
        <v>104</v>
      </c>
      <c r="B31" s="4" t="s">
        <v>2</v>
      </c>
      <c r="C31" s="3">
        <v>100</v>
      </c>
      <c r="D31" s="1"/>
      <c r="E31" s="1" t="s">
        <v>39</v>
      </c>
      <c r="F31" s="5">
        <f t="shared" si="1"/>
        <v>150.19379844961239</v>
      </c>
      <c r="G31" s="1"/>
      <c r="H31" s="1" t="s">
        <v>99</v>
      </c>
      <c r="I31" s="11">
        <f t="shared" si="0"/>
        <v>82</v>
      </c>
    </row>
    <row r="32" spans="1:9" x14ac:dyDescent="0.2">
      <c r="A32" s="1" t="s">
        <v>114</v>
      </c>
      <c r="B32" s="4" t="s">
        <v>2</v>
      </c>
      <c r="C32" s="3">
        <v>100</v>
      </c>
      <c r="D32" s="1"/>
      <c r="E32" s="1" t="s">
        <v>39</v>
      </c>
      <c r="F32" s="5">
        <f t="shared" si="1"/>
        <v>150.19379844961239</v>
      </c>
      <c r="G32" s="1"/>
      <c r="H32" s="1" t="s">
        <v>99</v>
      </c>
      <c r="I32" s="11">
        <f t="shared" si="0"/>
        <v>82</v>
      </c>
    </row>
    <row r="33" spans="1:9" x14ac:dyDescent="0.2">
      <c r="A33" s="1" t="s">
        <v>123</v>
      </c>
      <c r="B33" s="4" t="s">
        <v>2</v>
      </c>
      <c r="C33" s="3">
        <v>100</v>
      </c>
      <c r="D33" s="1"/>
      <c r="E33" s="1" t="s">
        <v>39</v>
      </c>
      <c r="F33" s="5">
        <f t="shared" si="1"/>
        <v>150.19379844961239</v>
      </c>
      <c r="G33" s="1"/>
      <c r="H33" s="1" t="s">
        <v>99</v>
      </c>
      <c r="I33" s="11">
        <f t="shared" si="0"/>
        <v>82</v>
      </c>
    </row>
    <row r="34" spans="1:9" x14ac:dyDescent="0.2">
      <c r="A34" s="1" t="s">
        <v>128</v>
      </c>
      <c r="B34" s="4" t="s">
        <v>2</v>
      </c>
      <c r="C34" s="3">
        <v>90</v>
      </c>
      <c r="D34" s="1"/>
      <c r="E34" s="1" t="s">
        <v>39</v>
      </c>
      <c r="F34" s="5">
        <f t="shared" si="1"/>
        <v>135.17441860465115</v>
      </c>
      <c r="G34" s="1"/>
      <c r="H34" s="1" t="s">
        <v>99</v>
      </c>
      <c r="I34" s="11">
        <f t="shared" si="0"/>
        <v>73.8</v>
      </c>
    </row>
    <row r="35" spans="1:9" x14ac:dyDescent="0.2">
      <c r="A35" s="1" t="s">
        <v>58</v>
      </c>
      <c r="B35" s="4" t="s">
        <v>2</v>
      </c>
      <c r="C35" s="3">
        <v>90</v>
      </c>
      <c r="D35" s="1"/>
      <c r="E35" s="1" t="s">
        <v>39</v>
      </c>
      <c r="F35" s="5">
        <f t="shared" si="1"/>
        <v>135.17441860465115</v>
      </c>
      <c r="G35" s="1"/>
      <c r="H35" s="1" t="s">
        <v>99</v>
      </c>
      <c r="I35" s="11">
        <f t="shared" si="0"/>
        <v>73.8</v>
      </c>
    </row>
    <row r="36" spans="1:9" x14ac:dyDescent="0.2">
      <c r="A36" s="1" t="s">
        <v>73</v>
      </c>
      <c r="B36" s="4" t="s">
        <v>2</v>
      </c>
      <c r="C36" s="3">
        <v>90</v>
      </c>
      <c r="D36" s="1"/>
      <c r="E36" s="1" t="s">
        <v>39</v>
      </c>
      <c r="F36" s="5">
        <f t="shared" si="1"/>
        <v>135.17441860465115</v>
      </c>
      <c r="G36" s="1"/>
      <c r="H36" s="1" t="s">
        <v>99</v>
      </c>
      <c r="I36" s="11">
        <f t="shared" si="0"/>
        <v>73.8</v>
      </c>
    </row>
    <row r="37" spans="1:9" x14ac:dyDescent="0.2">
      <c r="A37" s="1" t="s">
        <v>59</v>
      </c>
      <c r="B37" s="4" t="s">
        <v>2</v>
      </c>
      <c r="C37" s="3">
        <v>80</v>
      </c>
      <c r="D37" s="1"/>
      <c r="E37" s="1" t="s">
        <v>39</v>
      </c>
      <c r="F37" s="5">
        <f t="shared" si="1"/>
        <v>120.15503875968992</v>
      </c>
      <c r="G37" s="1"/>
      <c r="H37" s="1" t="s">
        <v>99</v>
      </c>
      <c r="I37" s="11">
        <f t="shared" si="0"/>
        <v>65.599999999999994</v>
      </c>
    </row>
    <row r="38" spans="1:9" x14ac:dyDescent="0.2">
      <c r="A38" s="1" t="s">
        <v>85</v>
      </c>
      <c r="B38" s="4" t="s">
        <v>2</v>
      </c>
      <c r="C38" s="3">
        <v>80</v>
      </c>
      <c r="D38" s="1"/>
      <c r="E38" s="1" t="s">
        <v>39</v>
      </c>
      <c r="F38" s="5">
        <f t="shared" si="1"/>
        <v>120.15503875968992</v>
      </c>
      <c r="G38" s="1"/>
      <c r="H38" s="1" t="s">
        <v>99</v>
      </c>
      <c r="I38" s="11">
        <f t="shared" si="0"/>
        <v>65.599999999999994</v>
      </c>
    </row>
    <row r="39" spans="1:9" x14ac:dyDescent="0.2">
      <c r="A39" s="1" t="s">
        <v>71</v>
      </c>
      <c r="B39" s="4" t="s">
        <v>2</v>
      </c>
      <c r="C39" s="3">
        <v>80</v>
      </c>
      <c r="D39" s="1"/>
      <c r="E39" s="1" t="s">
        <v>39</v>
      </c>
      <c r="F39" s="5">
        <f t="shared" si="1"/>
        <v>120.15503875968992</v>
      </c>
      <c r="G39" s="1"/>
      <c r="H39" s="1" t="s">
        <v>99</v>
      </c>
      <c r="I39" s="11">
        <f t="shared" si="0"/>
        <v>65.599999999999994</v>
      </c>
    </row>
    <row r="40" spans="1:9" x14ac:dyDescent="0.2">
      <c r="A40" s="1" t="s">
        <v>120</v>
      </c>
      <c r="B40" s="4" t="s">
        <v>2</v>
      </c>
      <c r="C40" s="3">
        <v>75</v>
      </c>
      <c r="D40" s="1"/>
      <c r="E40" s="1" t="s">
        <v>39</v>
      </c>
      <c r="F40" s="5">
        <f t="shared" si="1"/>
        <v>112.6453488372093</v>
      </c>
      <c r="G40" s="1"/>
      <c r="H40" s="1" t="s">
        <v>99</v>
      </c>
      <c r="I40" s="11">
        <f t="shared" si="0"/>
        <v>61.499999999999993</v>
      </c>
    </row>
    <row r="41" spans="1:9" x14ac:dyDescent="0.2">
      <c r="A41" s="1" t="s">
        <v>121</v>
      </c>
      <c r="B41" s="4" t="s">
        <v>2</v>
      </c>
      <c r="C41" s="3">
        <v>90</v>
      </c>
      <c r="D41" s="1"/>
      <c r="E41" s="1" t="s">
        <v>39</v>
      </c>
      <c r="F41" s="5">
        <f t="shared" si="1"/>
        <v>135.17441860465115</v>
      </c>
      <c r="G41" s="1"/>
      <c r="H41" s="1" t="s">
        <v>99</v>
      </c>
      <c r="I41" s="11">
        <f t="shared" si="0"/>
        <v>73.8</v>
      </c>
    </row>
    <row r="42" spans="1:9" x14ac:dyDescent="0.2">
      <c r="A42" s="1"/>
      <c r="B42" s="1"/>
      <c r="C42" s="3"/>
      <c r="D42" s="1" t="s">
        <v>4</v>
      </c>
      <c r="E42" s="1"/>
      <c r="F42" s="5"/>
      <c r="G42" s="1"/>
      <c r="H42" s="1"/>
      <c r="I42" s="11"/>
    </row>
    <row r="43" spans="1:9" x14ac:dyDescent="0.2">
      <c r="A43" s="1" t="s">
        <v>7</v>
      </c>
      <c r="B43" s="1" t="s">
        <v>2</v>
      </c>
      <c r="C43" s="3">
        <v>80</v>
      </c>
      <c r="D43" s="1" t="s">
        <v>3</v>
      </c>
      <c r="E43" s="1" t="s">
        <v>39</v>
      </c>
      <c r="F43" s="5">
        <f t="shared" ref="F43:F56" si="2">(C43/5.16)*7.75</f>
        <v>120.15503875968992</v>
      </c>
      <c r="G43" s="1"/>
      <c r="H43" s="1" t="s">
        <v>99</v>
      </c>
      <c r="I43" s="11">
        <f t="shared" si="0"/>
        <v>65.599999999999994</v>
      </c>
    </row>
    <row r="44" spans="1:9" x14ac:dyDescent="0.2">
      <c r="A44" s="1" t="s">
        <v>65</v>
      </c>
      <c r="B44" s="1" t="s">
        <v>2</v>
      </c>
      <c r="C44" s="3">
        <v>80</v>
      </c>
      <c r="D44" s="1"/>
      <c r="E44" s="1" t="s">
        <v>39</v>
      </c>
      <c r="F44" s="5">
        <f t="shared" si="2"/>
        <v>120.15503875968992</v>
      </c>
      <c r="G44" s="1"/>
      <c r="H44" s="1" t="s">
        <v>99</v>
      </c>
      <c r="I44" s="11">
        <f t="shared" si="0"/>
        <v>65.599999999999994</v>
      </c>
    </row>
    <row r="45" spans="1:9" x14ac:dyDescent="0.2">
      <c r="A45" s="1" t="s">
        <v>115</v>
      </c>
      <c r="B45" s="1" t="s">
        <v>2</v>
      </c>
      <c r="C45" s="3">
        <v>80</v>
      </c>
      <c r="D45" s="1"/>
      <c r="E45" s="1" t="s">
        <v>39</v>
      </c>
      <c r="F45" s="5">
        <f t="shared" si="2"/>
        <v>120.15503875968992</v>
      </c>
      <c r="G45" s="1"/>
      <c r="H45" s="1" t="s">
        <v>99</v>
      </c>
      <c r="I45" s="11">
        <f t="shared" si="0"/>
        <v>65.599999999999994</v>
      </c>
    </row>
    <row r="46" spans="1:9" x14ac:dyDescent="0.2">
      <c r="A46" s="1" t="s">
        <v>37</v>
      </c>
      <c r="B46" s="1" t="s">
        <v>2</v>
      </c>
      <c r="C46" s="3">
        <v>80</v>
      </c>
      <c r="D46" s="1" t="s">
        <v>3</v>
      </c>
      <c r="E46" s="1" t="s">
        <v>39</v>
      </c>
      <c r="F46" s="5">
        <f t="shared" si="2"/>
        <v>120.15503875968992</v>
      </c>
      <c r="G46" s="1"/>
      <c r="H46" s="1" t="s">
        <v>99</v>
      </c>
      <c r="I46" s="11">
        <f t="shared" si="0"/>
        <v>65.599999999999994</v>
      </c>
    </row>
    <row r="47" spans="1:9" x14ac:dyDescent="0.2">
      <c r="A47" s="1" t="s">
        <v>12</v>
      </c>
      <c r="B47" s="1" t="s">
        <v>2</v>
      </c>
      <c r="C47" s="3">
        <v>80</v>
      </c>
      <c r="D47" s="1" t="s">
        <v>3</v>
      </c>
      <c r="E47" s="1" t="s">
        <v>39</v>
      </c>
      <c r="F47" s="5">
        <f t="shared" si="2"/>
        <v>120.15503875968992</v>
      </c>
      <c r="G47" s="1"/>
      <c r="H47" s="1" t="s">
        <v>99</v>
      </c>
      <c r="I47" s="11">
        <f t="shared" si="0"/>
        <v>65.599999999999994</v>
      </c>
    </row>
    <row r="48" spans="1:9" x14ac:dyDescent="0.2">
      <c r="A48" s="1" t="s">
        <v>45</v>
      </c>
      <c r="B48" s="1" t="s">
        <v>2</v>
      </c>
      <c r="C48" s="3">
        <v>80</v>
      </c>
      <c r="D48" s="1"/>
      <c r="E48" s="1" t="s">
        <v>39</v>
      </c>
      <c r="F48" s="5">
        <f t="shared" si="2"/>
        <v>120.15503875968992</v>
      </c>
      <c r="G48" s="1"/>
      <c r="H48" s="1" t="s">
        <v>99</v>
      </c>
      <c r="I48" s="11">
        <f t="shared" si="0"/>
        <v>65.599999999999994</v>
      </c>
    </row>
    <row r="49" spans="1:13" x14ac:dyDescent="0.2">
      <c r="A49" s="1" t="s">
        <v>36</v>
      </c>
      <c r="B49" s="1" t="s">
        <v>2</v>
      </c>
      <c r="C49" s="3">
        <v>80</v>
      </c>
      <c r="D49" s="1" t="s">
        <v>3</v>
      </c>
      <c r="E49" s="1" t="s">
        <v>39</v>
      </c>
      <c r="F49" s="5">
        <f t="shared" si="2"/>
        <v>120.15503875968992</v>
      </c>
      <c r="G49" s="1"/>
      <c r="H49" s="1" t="s">
        <v>99</v>
      </c>
      <c r="I49" s="11">
        <f t="shared" si="0"/>
        <v>65.599999999999994</v>
      </c>
    </row>
    <row r="50" spans="1:13" x14ac:dyDescent="0.2">
      <c r="A50" s="1" t="s">
        <v>131</v>
      </c>
      <c r="B50" s="1" t="s">
        <v>2</v>
      </c>
      <c r="C50" s="3">
        <v>80</v>
      </c>
      <c r="D50" s="1"/>
      <c r="E50" s="1" t="s">
        <v>39</v>
      </c>
      <c r="F50" s="5">
        <f t="shared" si="2"/>
        <v>120.15503875968992</v>
      </c>
      <c r="G50" s="1"/>
      <c r="H50" s="1" t="s">
        <v>99</v>
      </c>
      <c r="I50" s="11">
        <f t="shared" si="0"/>
        <v>65.599999999999994</v>
      </c>
    </row>
    <row r="51" spans="1:13" x14ac:dyDescent="0.2">
      <c r="A51" s="1" t="s">
        <v>94</v>
      </c>
      <c r="B51" s="1" t="s">
        <v>2</v>
      </c>
      <c r="C51" s="3">
        <v>100</v>
      </c>
      <c r="D51" s="1" t="s">
        <v>3</v>
      </c>
      <c r="E51" s="1" t="s">
        <v>39</v>
      </c>
      <c r="F51" s="5">
        <f t="shared" si="2"/>
        <v>150.19379844961239</v>
      </c>
      <c r="G51" s="1"/>
      <c r="H51" s="1" t="s">
        <v>99</v>
      </c>
      <c r="I51" s="11">
        <f t="shared" si="0"/>
        <v>82</v>
      </c>
    </row>
    <row r="52" spans="1:13" x14ac:dyDescent="0.2">
      <c r="A52" s="1" t="s">
        <v>46</v>
      </c>
      <c r="B52" s="1" t="s">
        <v>2</v>
      </c>
      <c r="C52" s="3">
        <v>80</v>
      </c>
      <c r="D52" s="1"/>
      <c r="E52" s="1" t="s">
        <v>39</v>
      </c>
      <c r="F52" s="5">
        <f t="shared" si="2"/>
        <v>120.15503875968992</v>
      </c>
      <c r="G52" s="1"/>
      <c r="H52" s="1" t="s">
        <v>99</v>
      </c>
      <c r="I52" s="11">
        <f t="shared" si="0"/>
        <v>65.599999999999994</v>
      </c>
    </row>
    <row r="53" spans="1:13" x14ac:dyDescent="0.2">
      <c r="A53" s="1" t="s">
        <v>51</v>
      </c>
      <c r="B53" s="1" t="s">
        <v>2</v>
      </c>
      <c r="C53" s="3">
        <v>80</v>
      </c>
      <c r="D53" s="1"/>
      <c r="E53" s="1" t="s">
        <v>39</v>
      </c>
      <c r="F53" s="5">
        <f t="shared" si="2"/>
        <v>120.15503875968992</v>
      </c>
      <c r="G53" s="1"/>
      <c r="H53" s="1" t="s">
        <v>99</v>
      </c>
      <c r="I53" s="11">
        <f t="shared" si="0"/>
        <v>65.599999999999994</v>
      </c>
    </row>
    <row r="54" spans="1:13" x14ac:dyDescent="0.2">
      <c r="A54" s="1" t="s">
        <v>92</v>
      </c>
      <c r="B54" s="1" t="s">
        <v>2</v>
      </c>
      <c r="C54" s="3">
        <v>110</v>
      </c>
      <c r="D54" s="1"/>
      <c r="E54" s="1" t="s">
        <v>39</v>
      </c>
      <c r="F54" s="5">
        <f t="shared" si="2"/>
        <v>165.21317829457362</v>
      </c>
      <c r="G54" s="1"/>
      <c r="H54" s="1" t="s">
        <v>99</v>
      </c>
      <c r="I54" s="11">
        <f t="shared" si="0"/>
        <v>90.199999999999989</v>
      </c>
    </row>
    <row r="55" spans="1:13" x14ac:dyDescent="0.2">
      <c r="A55" s="1" t="s">
        <v>112</v>
      </c>
      <c r="B55" s="1" t="s">
        <v>2</v>
      </c>
      <c r="C55" s="3">
        <v>110</v>
      </c>
      <c r="D55" s="1"/>
      <c r="E55" s="1" t="s">
        <v>39</v>
      </c>
      <c r="F55" s="5">
        <f t="shared" si="2"/>
        <v>165.21317829457362</v>
      </c>
      <c r="G55" s="1"/>
      <c r="H55" s="1" t="s">
        <v>99</v>
      </c>
      <c r="I55" s="11">
        <f t="shared" si="0"/>
        <v>90.199999999999989</v>
      </c>
    </row>
    <row r="56" spans="1:13" x14ac:dyDescent="0.2">
      <c r="A56" s="1" t="s">
        <v>74</v>
      </c>
      <c r="B56" s="1" t="s">
        <v>2</v>
      </c>
      <c r="C56" s="3">
        <v>80</v>
      </c>
      <c r="D56" s="1"/>
      <c r="E56" s="1" t="s">
        <v>39</v>
      </c>
      <c r="F56" s="5">
        <f t="shared" si="2"/>
        <v>120.15503875968992</v>
      </c>
      <c r="G56" s="1"/>
      <c r="H56" s="1" t="s">
        <v>99</v>
      </c>
      <c r="I56" s="11">
        <f t="shared" si="0"/>
        <v>65.599999999999994</v>
      </c>
    </row>
    <row r="57" spans="1:13" x14ac:dyDescent="0.2">
      <c r="A57" s="1"/>
      <c r="B57" s="1"/>
      <c r="C57" s="3"/>
      <c r="D57" s="1" t="s">
        <v>3</v>
      </c>
      <c r="E57" s="1"/>
      <c r="F57" s="5"/>
      <c r="G57" s="1"/>
      <c r="H57" s="1"/>
      <c r="I57" s="11"/>
    </row>
    <row r="58" spans="1:13" x14ac:dyDescent="0.2">
      <c r="A58" s="1" t="s">
        <v>8</v>
      </c>
      <c r="B58" s="1" t="s">
        <v>2</v>
      </c>
      <c r="C58" s="3">
        <v>90</v>
      </c>
      <c r="D58" s="1" t="s">
        <v>3</v>
      </c>
      <c r="E58" s="1" t="s">
        <v>39</v>
      </c>
      <c r="F58" s="5">
        <f t="shared" ref="F58:F84" si="3">(C58/5.16)*7.75</f>
        <v>135.17441860465115</v>
      </c>
      <c r="G58" s="1"/>
      <c r="H58" s="1" t="s">
        <v>99</v>
      </c>
      <c r="I58" s="11">
        <f t="shared" si="0"/>
        <v>73.8</v>
      </c>
    </row>
    <row r="59" spans="1:13" x14ac:dyDescent="0.2">
      <c r="A59" s="1" t="s">
        <v>22</v>
      </c>
      <c r="B59" s="1" t="s">
        <v>2</v>
      </c>
      <c r="C59" s="3">
        <v>90</v>
      </c>
      <c r="D59" s="1" t="s">
        <v>3</v>
      </c>
      <c r="E59" s="1" t="s">
        <v>39</v>
      </c>
      <c r="F59" s="5">
        <f t="shared" si="3"/>
        <v>135.17441860465115</v>
      </c>
      <c r="G59" s="1"/>
      <c r="H59" s="1" t="s">
        <v>99</v>
      </c>
      <c r="I59" s="11">
        <f t="shared" si="0"/>
        <v>73.8</v>
      </c>
    </row>
    <row r="60" spans="1:13" x14ac:dyDescent="0.2">
      <c r="A60" s="1" t="s">
        <v>130</v>
      </c>
      <c r="B60" s="1" t="s">
        <v>2</v>
      </c>
      <c r="C60" s="3">
        <v>90</v>
      </c>
      <c r="D60" s="1"/>
      <c r="E60" s="1" t="s">
        <v>39</v>
      </c>
      <c r="F60" s="5">
        <f t="shared" si="3"/>
        <v>135.17441860465115</v>
      </c>
      <c r="G60" s="1"/>
      <c r="H60" s="1" t="s">
        <v>99</v>
      </c>
      <c r="I60" s="11">
        <f t="shared" si="0"/>
        <v>73.8</v>
      </c>
    </row>
    <row r="61" spans="1:13" x14ac:dyDescent="0.2">
      <c r="A61" s="1" t="s">
        <v>90</v>
      </c>
      <c r="B61" s="1" t="s">
        <v>2</v>
      </c>
      <c r="C61" s="3">
        <v>100</v>
      </c>
      <c r="D61" s="1"/>
      <c r="E61" s="1" t="s">
        <v>39</v>
      </c>
      <c r="F61" s="5">
        <f t="shared" si="3"/>
        <v>150.19379844961239</v>
      </c>
      <c r="G61" s="1"/>
      <c r="H61" s="1" t="s">
        <v>99</v>
      </c>
      <c r="I61" s="11">
        <f t="shared" si="0"/>
        <v>82</v>
      </c>
    </row>
    <row r="62" spans="1:13" x14ac:dyDescent="0.2">
      <c r="A62" s="1" t="s">
        <v>20</v>
      </c>
      <c r="B62" s="1" t="s">
        <v>2</v>
      </c>
      <c r="C62" s="3">
        <v>100</v>
      </c>
      <c r="D62" s="1" t="s">
        <v>3</v>
      </c>
      <c r="E62" s="1" t="s">
        <v>39</v>
      </c>
      <c r="F62" s="5">
        <f t="shared" si="3"/>
        <v>150.19379844961239</v>
      </c>
      <c r="G62" s="1"/>
      <c r="H62" s="1" t="s">
        <v>99</v>
      </c>
      <c r="I62" s="11">
        <f t="shared" si="0"/>
        <v>82</v>
      </c>
      <c r="M62" s="7"/>
    </row>
    <row r="63" spans="1:13" x14ac:dyDescent="0.2">
      <c r="A63" s="1" t="s">
        <v>75</v>
      </c>
      <c r="B63" s="1" t="s">
        <v>2</v>
      </c>
      <c r="C63" s="3">
        <v>90</v>
      </c>
      <c r="D63" s="1"/>
      <c r="E63" s="1" t="s">
        <v>39</v>
      </c>
      <c r="F63" s="5">
        <f t="shared" si="3"/>
        <v>135.17441860465115</v>
      </c>
      <c r="G63" s="1"/>
      <c r="H63" s="1" t="s">
        <v>99</v>
      </c>
      <c r="I63" s="11">
        <f t="shared" si="0"/>
        <v>73.8</v>
      </c>
    </row>
    <row r="64" spans="1:13" x14ac:dyDescent="0.2">
      <c r="A64" s="1" t="s">
        <v>24</v>
      </c>
      <c r="B64" s="1" t="s">
        <v>2</v>
      </c>
      <c r="C64" s="3">
        <v>90</v>
      </c>
      <c r="D64" s="1" t="s">
        <v>3</v>
      </c>
      <c r="E64" s="1" t="s">
        <v>39</v>
      </c>
      <c r="F64" s="5">
        <f t="shared" si="3"/>
        <v>135.17441860465115</v>
      </c>
      <c r="G64" s="1"/>
      <c r="H64" s="1" t="s">
        <v>99</v>
      </c>
      <c r="I64" s="11">
        <f t="shared" si="0"/>
        <v>73.8</v>
      </c>
    </row>
    <row r="65" spans="1:9" x14ac:dyDescent="0.2">
      <c r="A65" s="1" t="s">
        <v>91</v>
      </c>
      <c r="B65" s="1" t="s">
        <v>2</v>
      </c>
      <c r="C65" s="3">
        <v>90</v>
      </c>
      <c r="D65" s="1"/>
      <c r="E65" s="1" t="s">
        <v>39</v>
      </c>
      <c r="F65" s="5">
        <f t="shared" si="3"/>
        <v>135.17441860465115</v>
      </c>
      <c r="G65" s="1"/>
      <c r="H65" s="1" t="s">
        <v>99</v>
      </c>
      <c r="I65" s="11">
        <f t="shared" si="0"/>
        <v>73.8</v>
      </c>
    </row>
    <row r="66" spans="1:9" x14ac:dyDescent="0.2">
      <c r="A66" s="1" t="s">
        <v>93</v>
      </c>
      <c r="B66" s="1" t="s">
        <v>2</v>
      </c>
      <c r="C66" s="3">
        <v>90</v>
      </c>
      <c r="D66" s="1"/>
      <c r="E66" s="1" t="s">
        <v>39</v>
      </c>
      <c r="F66" s="5">
        <f t="shared" si="3"/>
        <v>135.17441860465115</v>
      </c>
      <c r="G66" s="1"/>
      <c r="H66" s="1" t="s">
        <v>99</v>
      </c>
      <c r="I66" s="11">
        <f t="shared" si="0"/>
        <v>73.8</v>
      </c>
    </row>
    <row r="67" spans="1:9" x14ac:dyDescent="0.2">
      <c r="A67" s="1" t="s">
        <v>95</v>
      </c>
      <c r="B67" s="1" t="s">
        <v>2</v>
      </c>
      <c r="C67" s="3">
        <v>100</v>
      </c>
      <c r="D67" s="1"/>
      <c r="E67" s="1" t="s">
        <v>39</v>
      </c>
      <c r="F67" s="5">
        <f t="shared" si="3"/>
        <v>150.19379844961239</v>
      </c>
      <c r="G67" s="1"/>
      <c r="H67" s="1" t="s">
        <v>99</v>
      </c>
      <c r="I67" s="11">
        <f t="shared" si="0"/>
        <v>82</v>
      </c>
    </row>
    <row r="68" spans="1:9" x14ac:dyDescent="0.2">
      <c r="A68" s="1" t="s">
        <v>97</v>
      </c>
      <c r="B68" s="1" t="s">
        <v>2</v>
      </c>
      <c r="C68" s="3">
        <v>90</v>
      </c>
      <c r="D68" s="1"/>
      <c r="E68" s="1" t="s">
        <v>39</v>
      </c>
      <c r="F68" s="5">
        <f t="shared" si="3"/>
        <v>135.17441860465115</v>
      </c>
      <c r="G68" s="1"/>
      <c r="H68" s="1" t="s">
        <v>99</v>
      </c>
      <c r="I68" s="11">
        <f t="shared" si="0"/>
        <v>73.8</v>
      </c>
    </row>
    <row r="69" spans="1:9" x14ac:dyDescent="0.2">
      <c r="A69" s="1" t="s">
        <v>116</v>
      </c>
      <c r="B69" s="1" t="s">
        <v>2</v>
      </c>
      <c r="C69" s="3">
        <v>90</v>
      </c>
      <c r="D69" s="1"/>
      <c r="E69" s="1" t="s">
        <v>39</v>
      </c>
      <c r="F69" s="5">
        <f t="shared" si="3"/>
        <v>135.17441860465115</v>
      </c>
      <c r="G69" s="1"/>
      <c r="H69" s="1" t="s">
        <v>99</v>
      </c>
      <c r="I69" s="11">
        <f t="shared" si="0"/>
        <v>73.8</v>
      </c>
    </row>
    <row r="70" spans="1:9" x14ac:dyDescent="0.2">
      <c r="A70" s="1" t="s">
        <v>101</v>
      </c>
      <c r="B70" s="1" t="s">
        <v>2</v>
      </c>
      <c r="C70" s="3">
        <v>90</v>
      </c>
      <c r="D70" s="1"/>
      <c r="E70" s="1" t="s">
        <v>39</v>
      </c>
      <c r="F70" s="5">
        <f t="shared" si="3"/>
        <v>135.17441860465115</v>
      </c>
      <c r="G70" s="1"/>
      <c r="H70" s="1" t="s">
        <v>99</v>
      </c>
      <c r="I70" s="11">
        <f t="shared" si="0"/>
        <v>73.8</v>
      </c>
    </row>
    <row r="71" spans="1:9" x14ac:dyDescent="0.2">
      <c r="A71" s="1" t="s">
        <v>98</v>
      </c>
      <c r="B71" s="1" t="s">
        <v>2</v>
      </c>
      <c r="C71" s="3">
        <v>90</v>
      </c>
      <c r="D71" s="1"/>
      <c r="E71" s="1" t="s">
        <v>39</v>
      </c>
      <c r="F71" s="5">
        <f t="shared" si="3"/>
        <v>135.17441860465115</v>
      </c>
      <c r="G71" s="1"/>
      <c r="H71" s="1" t="s">
        <v>99</v>
      </c>
      <c r="I71" s="11">
        <f t="shared" si="0"/>
        <v>73.8</v>
      </c>
    </row>
    <row r="72" spans="1:9" ht="20" customHeight="1" x14ac:dyDescent="0.2">
      <c r="A72" s="1" t="s">
        <v>35</v>
      </c>
      <c r="B72" s="1" t="s">
        <v>2</v>
      </c>
      <c r="C72" s="3">
        <v>100</v>
      </c>
      <c r="D72" s="1"/>
      <c r="E72" s="1" t="s">
        <v>39</v>
      </c>
      <c r="F72" s="5">
        <f t="shared" si="3"/>
        <v>150.19379844961239</v>
      </c>
      <c r="G72" s="1"/>
      <c r="H72" s="1" t="s">
        <v>99</v>
      </c>
      <c r="I72" s="11">
        <f t="shared" si="0"/>
        <v>82</v>
      </c>
    </row>
    <row r="73" spans="1:9" x14ac:dyDescent="0.2">
      <c r="A73" s="1" t="s">
        <v>19</v>
      </c>
      <c r="B73" s="1" t="s">
        <v>2</v>
      </c>
      <c r="C73" s="3">
        <v>80</v>
      </c>
      <c r="D73" s="1" t="s">
        <v>3</v>
      </c>
      <c r="E73" s="1" t="s">
        <v>39</v>
      </c>
      <c r="F73" s="5">
        <f t="shared" si="3"/>
        <v>120.15503875968992</v>
      </c>
      <c r="G73" s="1"/>
      <c r="H73" s="1" t="s">
        <v>99</v>
      </c>
      <c r="I73" s="11">
        <f t="shared" si="0"/>
        <v>65.599999999999994</v>
      </c>
    </row>
    <row r="74" spans="1:9" x14ac:dyDescent="0.2">
      <c r="A74" s="1" t="s">
        <v>57</v>
      </c>
      <c r="B74" s="4" t="s">
        <v>2</v>
      </c>
      <c r="C74" s="3">
        <v>90</v>
      </c>
      <c r="D74" s="1"/>
      <c r="E74" s="1" t="s">
        <v>39</v>
      </c>
      <c r="F74" s="5">
        <f t="shared" si="3"/>
        <v>135.17441860465115</v>
      </c>
      <c r="G74" s="1"/>
      <c r="H74" s="1" t="s">
        <v>99</v>
      </c>
      <c r="I74" s="11">
        <f t="shared" si="0"/>
        <v>73.8</v>
      </c>
    </row>
    <row r="75" spans="1:9" x14ac:dyDescent="0.2">
      <c r="A75" s="1" t="s">
        <v>64</v>
      </c>
      <c r="B75" s="4" t="s">
        <v>2</v>
      </c>
      <c r="C75" s="3">
        <v>90</v>
      </c>
      <c r="D75" s="1"/>
      <c r="E75" s="1" t="s">
        <v>39</v>
      </c>
      <c r="F75" s="5">
        <f t="shared" si="3"/>
        <v>135.17441860465115</v>
      </c>
      <c r="G75" s="1"/>
      <c r="H75" s="1" t="s">
        <v>99</v>
      </c>
      <c r="I75" s="11">
        <f t="shared" si="0"/>
        <v>73.8</v>
      </c>
    </row>
    <row r="76" spans="1:9" ht="18" customHeight="1" x14ac:dyDescent="0.2">
      <c r="A76" s="1" t="s">
        <v>87</v>
      </c>
      <c r="B76" s="4" t="s">
        <v>2</v>
      </c>
      <c r="C76" s="3">
        <v>90</v>
      </c>
      <c r="D76" s="1"/>
      <c r="E76" s="4" t="s">
        <v>39</v>
      </c>
      <c r="F76" s="5">
        <f t="shared" si="3"/>
        <v>135.17441860465115</v>
      </c>
      <c r="G76" s="1"/>
      <c r="H76" s="1" t="s">
        <v>99</v>
      </c>
      <c r="I76" s="11">
        <f t="shared" si="0"/>
        <v>73.8</v>
      </c>
    </row>
    <row r="77" spans="1:9" ht="17" customHeight="1" x14ac:dyDescent="0.2">
      <c r="A77" s="1" t="s">
        <v>86</v>
      </c>
      <c r="B77" s="4" t="s">
        <v>2</v>
      </c>
      <c r="C77" s="3">
        <v>90</v>
      </c>
      <c r="D77" s="1"/>
      <c r="E77" s="4" t="s">
        <v>39</v>
      </c>
      <c r="F77" s="5">
        <f t="shared" si="3"/>
        <v>135.17441860465115</v>
      </c>
      <c r="G77" s="1"/>
      <c r="H77" s="1" t="s">
        <v>99</v>
      </c>
      <c r="I77" s="11">
        <f t="shared" si="0"/>
        <v>73.8</v>
      </c>
    </row>
    <row r="78" spans="1:9" ht="20" customHeight="1" x14ac:dyDescent="0.2">
      <c r="A78" s="1" t="s">
        <v>77</v>
      </c>
      <c r="B78" s="4" t="s">
        <v>2</v>
      </c>
      <c r="C78" s="3">
        <v>110</v>
      </c>
      <c r="D78" s="1"/>
      <c r="E78" s="4" t="s">
        <v>39</v>
      </c>
      <c r="F78" s="5">
        <f t="shared" si="3"/>
        <v>165.21317829457362</v>
      </c>
      <c r="G78" s="1"/>
      <c r="H78" s="1" t="s">
        <v>99</v>
      </c>
      <c r="I78" s="11">
        <f t="shared" si="0"/>
        <v>90.199999999999989</v>
      </c>
    </row>
    <row r="79" spans="1:9" ht="21" customHeight="1" x14ac:dyDescent="0.2">
      <c r="A79" s="1" t="s">
        <v>80</v>
      </c>
      <c r="B79" s="4" t="s">
        <v>2</v>
      </c>
      <c r="C79" s="3">
        <v>90</v>
      </c>
      <c r="D79" s="1"/>
      <c r="E79" s="4" t="s">
        <v>39</v>
      </c>
      <c r="F79" s="5">
        <f t="shared" si="3"/>
        <v>135.17441860465115</v>
      </c>
      <c r="G79" s="1"/>
      <c r="H79" s="1" t="s">
        <v>99</v>
      </c>
      <c r="I79" s="11">
        <f t="shared" si="0"/>
        <v>73.8</v>
      </c>
    </row>
    <row r="80" spans="1:9" ht="17" customHeight="1" x14ac:dyDescent="0.2">
      <c r="A80" s="1" t="s">
        <v>38</v>
      </c>
      <c r="B80" s="1" t="s">
        <v>2</v>
      </c>
      <c r="C80" s="3">
        <v>80</v>
      </c>
      <c r="D80" s="1"/>
      <c r="E80" s="1" t="s">
        <v>39</v>
      </c>
      <c r="F80" s="5">
        <f t="shared" si="3"/>
        <v>120.15503875968992</v>
      </c>
      <c r="G80" s="1"/>
      <c r="H80" s="1" t="s">
        <v>99</v>
      </c>
      <c r="I80" s="11">
        <f t="shared" si="0"/>
        <v>65.599999999999994</v>
      </c>
    </row>
    <row r="81" spans="1:9" ht="15" customHeight="1" x14ac:dyDescent="0.2">
      <c r="A81" s="1" t="s">
        <v>78</v>
      </c>
      <c r="B81" s="1" t="s">
        <v>2</v>
      </c>
      <c r="C81" s="3">
        <v>90</v>
      </c>
      <c r="D81" s="1"/>
      <c r="E81" s="1" t="s">
        <v>39</v>
      </c>
      <c r="F81" s="5">
        <f t="shared" si="3"/>
        <v>135.17441860465115</v>
      </c>
      <c r="G81" s="1"/>
      <c r="H81" s="1" t="s">
        <v>99</v>
      </c>
      <c r="I81" s="11">
        <f t="shared" si="0"/>
        <v>73.8</v>
      </c>
    </row>
    <row r="82" spans="1:9" ht="16" customHeight="1" x14ac:dyDescent="0.2">
      <c r="A82" s="1" t="s">
        <v>40</v>
      </c>
      <c r="B82" s="1" t="s">
        <v>2</v>
      </c>
      <c r="C82" s="3">
        <v>85</v>
      </c>
      <c r="D82" s="1"/>
      <c r="E82" s="1" t="s">
        <v>39</v>
      </c>
      <c r="F82" s="5">
        <f t="shared" si="3"/>
        <v>127.66472868217053</v>
      </c>
      <c r="G82" s="1"/>
      <c r="H82" s="1" t="s">
        <v>99</v>
      </c>
      <c r="I82" s="11">
        <f t="shared" si="0"/>
        <v>69.7</v>
      </c>
    </row>
    <row r="83" spans="1:9" x14ac:dyDescent="0.2">
      <c r="A83" s="1" t="s">
        <v>48</v>
      </c>
      <c r="B83" s="1" t="s">
        <v>2</v>
      </c>
      <c r="C83" s="3">
        <v>80</v>
      </c>
      <c r="D83" s="1"/>
      <c r="E83" s="1" t="s">
        <v>39</v>
      </c>
      <c r="F83" s="5">
        <f t="shared" si="3"/>
        <v>120.15503875968992</v>
      </c>
      <c r="G83" s="1"/>
      <c r="H83" s="1" t="s">
        <v>99</v>
      </c>
      <c r="I83" s="11">
        <f t="shared" si="0"/>
        <v>65.599999999999994</v>
      </c>
    </row>
    <row r="84" spans="1:9" x14ac:dyDescent="0.2">
      <c r="A84" s="1" t="s">
        <v>127</v>
      </c>
      <c r="B84" s="1" t="s">
        <v>2</v>
      </c>
      <c r="C84" s="3">
        <v>90</v>
      </c>
      <c r="D84" s="1"/>
      <c r="E84" s="1" t="s">
        <v>39</v>
      </c>
      <c r="F84" s="5">
        <f t="shared" si="3"/>
        <v>135.17441860465115</v>
      </c>
      <c r="G84" s="1"/>
      <c r="H84" s="1" t="s">
        <v>99</v>
      </c>
      <c r="I84" s="11">
        <f t="shared" si="0"/>
        <v>73.8</v>
      </c>
    </row>
    <row r="85" spans="1:9" x14ac:dyDescent="0.2">
      <c r="A85" s="1"/>
      <c r="B85" s="1"/>
      <c r="C85" s="3"/>
      <c r="D85" s="1"/>
      <c r="E85" s="1"/>
      <c r="F85" s="5"/>
      <c r="G85" s="1"/>
      <c r="H85" s="1"/>
      <c r="I85" s="11"/>
    </row>
    <row r="86" spans="1:9" x14ac:dyDescent="0.2">
      <c r="A86" s="1" t="s">
        <v>42</v>
      </c>
      <c r="B86" s="1" t="s">
        <v>2</v>
      </c>
      <c r="C86" s="3">
        <v>80</v>
      </c>
      <c r="D86" s="1" t="s">
        <v>3</v>
      </c>
      <c r="E86" s="1" t="s">
        <v>39</v>
      </c>
      <c r="F86" s="5">
        <f t="shared" ref="F86:F114" si="4">(C86/5.16)*7.75</f>
        <v>120.15503875968992</v>
      </c>
      <c r="G86" s="1"/>
      <c r="H86" s="1" t="s">
        <v>99</v>
      </c>
      <c r="I86" s="11">
        <f t="shared" si="0"/>
        <v>65.599999999999994</v>
      </c>
    </row>
    <row r="87" spans="1:9" x14ac:dyDescent="0.2">
      <c r="A87" s="1" t="s">
        <v>125</v>
      </c>
      <c r="B87" s="1" t="s">
        <v>2</v>
      </c>
      <c r="C87" s="3">
        <v>90</v>
      </c>
      <c r="D87" s="1"/>
      <c r="E87" s="1" t="s">
        <v>39</v>
      </c>
      <c r="F87" s="5">
        <f t="shared" si="4"/>
        <v>135.17441860465115</v>
      </c>
      <c r="G87" s="1"/>
      <c r="H87" s="1" t="s">
        <v>99</v>
      </c>
      <c r="I87" s="11">
        <f t="shared" si="0"/>
        <v>73.8</v>
      </c>
    </row>
    <row r="88" spans="1:9" x14ac:dyDescent="0.2">
      <c r="A88" s="1" t="s">
        <v>117</v>
      </c>
      <c r="B88" s="1" t="s">
        <v>2</v>
      </c>
      <c r="C88" s="3">
        <v>80</v>
      </c>
      <c r="D88" s="1"/>
      <c r="E88" s="1" t="s">
        <v>39</v>
      </c>
      <c r="F88" s="5">
        <f t="shared" si="4"/>
        <v>120.15503875968992</v>
      </c>
      <c r="G88" s="1"/>
      <c r="H88" s="1" t="s">
        <v>99</v>
      </c>
      <c r="I88" s="11">
        <f t="shared" si="0"/>
        <v>65.599999999999994</v>
      </c>
    </row>
    <row r="89" spans="1:9" x14ac:dyDescent="0.2">
      <c r="A89" s="1" t="s">
        <v>62</v>
      </c>
      <c r="B89" s="1" t="s">
        <v>2</v>
      </c>
      <c r="C89" s="3">
        <v>80</v>
      </c>
      <c r="D89" s="1"/>
      <c r="E89" s="1" t="s">
        <v>39</v>
      </c>
      <c r="F89" s="5">
        <f t="shared" si="4"/>
        <v>120.15503875968992</v>
      </c>
      <c r="G89" s="1"/>
      <c r="H89" s="1" t="s">
        <v>99</v>
      </c>
      <c r="I89" s="11">
        <f t="shared" si="0"/>
        <v>65.599999999999994</v>
      </c>
    </row>
    <row r="90" spans="1:9" x14ac:dyDescent="0.2">
      <c r="A90" s="1" t="s">
        <v>110</v>
      </c>
      <c r="B90" s="1" t="s">
        <v>2</v>
      </c>
      <c r="C90" s="3">
        <v>80</v>
      </c>
      <c r="D90" s="1"/>
      <c r="E90" s="1" t="s">
        <v>39</v>
      </c>
      <c r="F90" s="5">
        <f t="shared" si="4"/>
        <v>120.15503875968992</v>
      </c>
      <c r="G90" s="1"/>
      <c r="H90" s="1" t="s">
        <v>99</v>
      </c>
      <c r="I90" s="11">
        <f t="shared" si="0"/>
        <v>65.599999999999994</v>
      </c>
    </row>
    <row r="91" spans="1:9" x14ac:dyDescent="0.2">
      <c r="A91" s="1" t="s">
        <v>129</v>
      </c>
      <c r="B91" s="1" t="s">
        <v>2</v>
      </c>
      <c r="C91" s="3">
        <v>80</v>
      </c>
      <c r="D91" s="1"/>
      <c r="E91" s="1" t="s">
        <v>39</v>
      </c>
      <c r="F91" s="5">
        <f t="shared" si="4"/>
        <v>120.15503875968992</v>
      </c>
      <c r="G91" s="1"/>
      <c r="H91" s="1" t="s">
        <v>99</v>
      </c>
      <c r="I91" s="11">
        <f t="shared" si="0"/>
        <v>65.599999999999994</v>
      </c>
    </row>
    <row r="92" spans="1:9" x14ac:dyDescent="0.2">
      <c r="A92" s="1" t="s">
        <v>79</v>
      </c>
      <c r="B92" s="1" t="s">
        <v>2</v>
      </c>
      <c r="C92" s="3">
        <v>80</v>
      </c>
      <c r="D92" s="1"/>
      <c r="E92" s="1" t="s">
        <v>39</v>
      </c>
      <c r="F92" s="5">
        <f t="shared" si="4"/>
        <v>120.15503875968992</v>
      </c>
      <c r="G92" s="1"/>
      <c r="H92" s="1" t="s">
        <v>99</v>
      </c>
      <c r="I92" s="11">
        <f t="shared" ref="I92:I127" si="5">C92*0.82</f>
        <v>65.599999999999994</v>
      </c>
    </row>
    <row r="93" spans="1:9" x14ac:dyDescent="0.2">
      <c r="A93" s="1" t="s">
        <v>17</v>
      </c>
      <c r="B93" s="1" t="s">
        <v>2</v>
      </c>
      <c r="C93" s="3">
        <v>80</v>
      </c>
      <c r="D93" s="1" t="s">
        <v>3</v>
      </c>
      <c r="E93" s="1" t="s">
        <v>39</v>
      </c>
      <c r="F93" s="5">
        <f t="shared" si="4"/>
        <v>120.15503875968992</v>
      </c>
      <c r="G93" s="1"/>
      <c r="H93" s="1" t="s">
        <v>99</v>
      </c>
      <c r="I93" s="11">
        <f t="shared" si="5"/>
        <v>65.599999999999994</v>
      </c>
    </row>
    <row r="94" spans="1:9" x14ac:dyDescent="0.2">
      <c r="A94" s="1" t="s">
        <v>126</v>
      </c>
      <c r="B94" s="1" t="s">
        <v>2</v>
      </c>
      <c r="C94" s="3">
        <v>80</v>
      </c>
      <c r="D94" s="1"/>
      <c r="E94" s="1" t="s">
        <v>39</v>
      </c>
      <c r="F94" s="5">
        <f t="shared" si="4"/>
        <v>120.15503875968992</v>
      </c>
      <c r="G94" s="1"/>
      <c r="H94" s="1" t="s">
        <v>99</v>
      </c>
      <c r="I94" s="11">
        <f t="shared" si="5"/>
        <v>65.599999999999994</v>
      </c>
    </row>
    <row r="95" spans="1:9" x14ac:dyDescent="0.2">
      <c r="A95" s="1" t="s">
        <v>89</v>
      </c>
      <c r="B95" s="1" t="s">
        <v>2</v>
      </c>
      <c r="C95" s="3">
        <v>80</v>
      </c>
      <c r="D95" s="1"/>
      <c r="E95" s="1" t="s">
        <v>39</v>
      </c>
      <c r="F95" s="5">
        <f t="shared" si="4"/>
        <v>120.15503875968992</v>
      </c>
      <c r="G95" s="1"/>
      <c r="H95" s="1" t="s">
        <v>99</v>
      </c>
      <c r="I95" s="11">
        <f t="shared" si="5"/>
        <v>65.599999999999994</v>
      </c>
    </row>
    <row r="96" spans="1:9" x14ac:dyDescent="0.2">
      <c r="A96" s="1" t="s">
        <v>100</v>
      </c>
      <c r="B96" s="1" t="s">
        <v>2</v>
      </c>
      <c r="C96" s="3">
        <v>80</v>
      </c>
      <c r="D96" s="1"/>
      <c r="E96" s="1" t="s">
        <v>39</v>
      </c>
      <c r="F96" s="5">
        <f t="shared" si="4"/>
        <v>120.15503875968992</v>
      </c>
      <c r="G96" s="1"/>
      <c r="H96" s="1" t="s">
        <v>99</v>
      </c>
      <c r="I96" s="11">
        <f t="shared" si="5"/>
        <v>65.599999999999994</v>
      </c>
    </row>
    <row r="97" spans="1:9" x14ac:dyDescent="0.2">
      <c r="A97" s="1" t="s">
        <v>61</v>
      </c>
      <c r="B97" s="1" t="s">
        <v>2</v>
      </c>
      <c r="C97" s="3">
        <v>80</v>
      </c>
      <c r="D97" s="1"/>
      <c r="E97" s="1" t="s">
        <v>39</v>
      </c>
      <c r="F97" s="5">
        <f t="shared" si="4"/>
        <v>120.15503875968992</v>
      </c>
      <c r="G97" s="1"/>
      <c r="H97" s="1" t="s">
        <v>99</v>
      </c>
      <c r="I97" s="11">
        <f t="shared" si="5"/>
        <v>65.599999999999994</v>
      </c>
    </row>
    <row r="98" spans="1:9" x14ac:dyDescent="0.2">
      <c r="A98" s="1" t="s">
        <v>53</v>
      </c>
      <c r="B98" s="1" t="s">
        <v>2</v>
      </c>
      <c r="C98" s="3">
        <v>80</v>
      </c>
      <c r="D98" s="1"/>
      <c r="E98" s="1" t="s">
        <v>39</v>
      </c>
      <c r="F98" s="5">
        <f t="shared" si="4"/>
        <v>120.15503875968992</v>
      </c>
      <c r="G98" s="1"/>
      <c r="H98" s="1" t="s">
        <v>99</v>
      </c>
      <c r="I98" s="11">
        <f t="shared" si="5"/>
        <v>65.599999999999994</v>
      </c>
    </row>
    <row r="99" spans="1:9" x14ac:dyDescent="0.2">
      <c r="A99" s="1" t="s">
        <v>105</v>
      </c>
      <c r="B99" s="1" t="s">
        <v>2</v>
      </c>
      <c r="C99" s="3">
        <v>85</v>
      </c>
      <c r="D99" s="1"/>
      <c r="E99" s="1" t="s">
        <v>39</v>
      </c>
      <c r="F99" s="5">
        <f t="shared" si="4"/>
        <v>127.66472868217053</v>
      </c>
      <c r="G99" s="1"/>
      <c r="H99" s="1" t="s">
        <v>99</v>
      </c>
      <c r="I99" s="11">
        <f t="shared" si="5"/>
        <v>69.7</v>
      </c>
    </row>
    <row r="100" spans="1:9" x14ac:dyDescent="0.2">
      <c r="A100" s="1" t="s">
        <v>33</v>
      </c>
      <c r="B100" s="1" t="s">
        <v>2</v>
      </c>
      <c r="C100" s="3">
        <v>85</v>
      </c>
      <c r="D100" s="1" t="s">
        <v>3</v>
      </c>
      <c r="E100" s="1" t="s">
        <v>39</v>
      </c>
      <c r="F100" s="5">
        <f t="shared" si="4"/>
        <v>127.66472868217053</v>
      </c>
      <c r="G100" s="1"/>
      <c r="H100" s="1" t="s">
        <v>99</v>
      </c>
      <c r="I100" s="11">
        <f t="shared" si="5"/>
        <v>69.7</v>
      </c>
    </row>
    <row r="101" spans="1:9" x14ac:dyDescent="0.2">
      <c r="A101" s="1" t="s">
        <v>72</v>
      </c>
      <c r="B101" s="1" t="s">
        <v>2</v>
      </c>
      <c r="C101" s="3">
        <v>90</v>
      </c>
      <c r="D101" s="1"/>
      <c r="E101" s="1" t="s">
        <v>39</v>
      </c>
      <c r="F101" s="5">
        <f t="shared" si="4"/>
        <v>135.17441860465115</v>
      </c>
      <c r="G101" s="1"/>
      <c r="H101" s="1" t="s">
        <v>99</v>
      </c>
      <c r="I101" s="11">
        <f t="shared" si="5"/>
        <v>73.8</v>
      </c>
    </row>
    <row r="102" spans="1:9" x14ac:dyDescent="0.2">
      <c r="A102" s="1" t="s">
        <v>47</v>
      </c>
      <c r="B102" s="1" t="s">
        <v>2</v>
      </c>
      <c r="C102" s="3">
        <v>80</v>
      </c>
      <c r="D102" s="1"/>
      <c r="E102" s="1" t="s">
        <v>39</v>
      </c>
      <c r="F102" s="5">
        <f t="shared" si="4"/>
        <v>120.15503875968992</v>
      </c>
      <c r="G102" s="1"/>
      <c r="H102" s="1" t="s">
        <v>99</v>
      </c>
      <c r="I102" s="11">
        <f t="shared" si="5"/>
        <v>65.599999999999994</v>
      </c>
    </row>
    <row r="103" spans="1:9" x14ac:dyDescent="0.2">
      <c r="A103" s="1" t="s">
        <v>124</v>
      </c>
      <c r="B103" s="1" t="s">
        <v>2</v>
      </c>
      <c r="C103" s="3">
        <v>80</v>
      </c>
      <c r="D103" s="1" t="s">
        <v>3</v>
      </c>
      <c r="E103" s="1" t="s">
        <v>39</v>
      </c>
      <c r="F103" s="5">
        <f t="shared" si="4"/>
        <v>120.15503875968992</v>
      </c>
      <c r="G103" s="1"/>
      <c r="H103" s="1" t="s">
        <v>99</v>
      </c>
      <c r="I103" s="11">
        <f t="shared" si="5"/>
        <v>65.599999999999994</v>
      </c>
    </row>
    <row r="104" spans="1:9" x14ac:dyDescent="0.2">
      <c r="A104" s="1" t="s">
        <v>14</v>
      </c>
      <c r="B104" s="4" t="s">
        <v>2</v>
      </c>
      <c r="C104" s="3">
        <v>80</v>
      </c>
      <c r="D104" s="1" t="s">
        <v>3</v>
      </c>
      <c r="E104" s="1" t="s">
        <v>39</v>
      </c>
      <c r="F104" s="5">
        <f t="shared" si="4"/>
        <v>120.15503875968992</v>
      </c>
      <c r="G104" s="1"/>
      <c r="H104" s="1" t="s">
        <v>99</v>
      </c>
      <c r="I104" s="11">
        <f t="shared" si="5"/>
        <v>65.599999999999994</v>
      </c>
    </row>
    <row r="105" spans="1:9" x14ac:dyDescent="0.2">
      <c r="A105" s="1" t="s">
        <v>81</v>
      </c>
      <c r="B105" s="4" t="s">
        <v>2</v>
      </c>
      <c r="C105" s="3">
        <v>80</v>
      </c>
      <c r="D105" s="1"/>
      <c r="E105" s="1" t="s">
        <v>39</v>
      </c>
      <c r="F105" s="5">
        <f t="shared" si="4"/>
        <v>120.15503875968992</v>
      </c>
      <c r="G105" s="1"/>
      <c r="H105" s="1" t="s">
        <v>99</v>
      </c>
      <c r="I105" s="11">
        <f t="shared" si="5"/>
        <v>65.599999999999994</v>
      </c>
    </row>
    <row r="106" spans="1:9" x14ac:dyDescent="0.2">
      <c r="A106" s="1" t="s">
        <v>50</v>
      </c>
      <c r="B106" s="4" t="s">
        <v>2</v>
      </c>
      <c r="C106" s="3">
        <v>80</v>
      </c>
      <c r="D106" s="1"/>
      <c r="E106" s="1" t="s">
        <v>39</v>
      </c>
      <c r="F106" s="5">
        <f t="shared" si="4"/>
        <v>120.15503875968992</v>
      </c>
      <c r="G106" s="1"/>
      <c r="H106" s="1" t="s">
        <v>99</v>
      </c>
      <c r="I106" s="11">
        <f t="shared" si="5"/>
        <v>65.599999999999994</v>
      </c>
    </row>
    <row r="107" spans="1:9" x14ac:dyDescent="0.2">
      <c r="A107" s="1" t="s">
        <v>56</v>
      </c>
      <c r="B107" s="4" t="s">
        <v>2</v>
      </c>
      <c r="C107" s="3">
        <v>80</v>
      </c>
      <c r="D107" s="1"/>
      <c r="E107" s="1" t="s">
        <v>39</v>
      </c>
      <c r="F107" s="5">
        <f t="shared" si="4"/>
        <v>120.15503875968992</v>
      </c>
      <c r="G107" s="1"/>
      <c r="H107" s="1" t="s">
        <v>99</v>
      </c>
      <c r="I107" s="11">
        <f t="shared" si="5"/>
        <v>65.599999999999994</v>
      </c>
    </row>
    <row r="108" spans="1:9" x14ac:dyDescent="0.2">
      <c r="A108" s="1" t="s">
        <v>69</v>
      </c>
      <c r="B108" s="1" t="s">
        <v>2</v>
      </c>
      <c r="C108" s="3">
        <v>80</v>
      </c>
      <c r="D108" s="1" t="s">
        <v>3</v>
      </c>
      <c r="E108" s="1" t="s">
        <v>39</v>
      </c>
      <c r="F108" s="5">
        <f t="shared" si="4"/>
        <v>120.15503875968992</v>
      </c>
      <c r="G108" s="1"/>
      <c r="H108" s="1" t="s">
        <v>99</v>
      </c>
      <c r="I108" s="11">
        <f t="shared" si="5"/>
        <v>65.599999999999994</v>
      </c>
    </row>
    <row r="109" spans="1:9" x14ac:dyDescent="0.2">
      <c r="A109" s="1" t="s">
        <v>68</v>
      </c>
      <c r="B109" s="1" t="s">
        <v>2</v>
      </c>
      <c r="C109" s="3">
        <v>80</v>
      </c>
      <c r="D109" s="1"/>
      <c r="E109" s="1" t="s">
        <v>39</v>
      </c>
      <c r="F109" s="5">
        <f t="shared" si="4"/>
        <v>120.15503875968992</v>
      </c>
      <c r="G109" s="1"/>
      <c r="H109" s="1" t="s">
        <v>99</v>
      </c>
      <c r="I109" s="11">
        <f t="shared" si="5"/>
        <v>65.599999999999994</v>
      </c>
    </row>
    <row r="110" spans="1:9" x14ac:dyDescent="0.2">
      <c r="A110" s="1" t="s">
        <v>88</v>
      </c>
      <c r="B110" s="1" t="s">
        <v>2</v>
      </c>
      <c r="C110" s="3">
        <v>80</v>
      </c>
      <c r="D110" s="1"/>
      <c r="E110" s="1" t="s">
        <v>39</v>
      </c>
      <c r="F110" s="5">
        <f t="shared" si="4"/>
        <v>120.15503875968992</v>
      </c>
      <c r="G110" s="1"/>
      <c r="H110" s="1" t="s">
        <v>99</v>
      </c>
      <c r="I110" s="11">
        <f t="shared" si="5"/>
        <v>65.599999999999994</v>
      </c>
    </row>
    <row r="111" spans="1:9" x14ac:dyDescent="0.2">
      <c r="A111" s="1" t="s">
        <v>43</v>
      </c>
      <c r="B111" s="1" t="s">
        <v>2</v>
      </c>
      <c r="C111" s="3">
        <v>80</v>
      </c>
      <c r="D111" s="1"/>
      <c r="E111" s="1" t="s">
        <v>39</v>
      </c>
      <c r="F111" s="5">
        <f t="shared" si="4"/>
        <v>120.15503875968992</v>
      </c>
      <c r="G111" s="1"/>
      <c r="H111" s="1" t="s">
        <v>99</v>
      </c>
      <c r="I111" s="11">
        <f t="shared" si="5"/>
        <v>65.599999999999994</v>
      </c>
    </row>
    <row r="112" spans="1:9" x14ac:dyDescent="0.2">
      <c r="A112" s="1" t="s">
        <v>44</v>
      </c>
      <c r="B112" s="4" t="s">
        <v>2</v>
      </c>
      <c r="C112" s="3">
        <v>80</v>
      </c>
      <c r="D112" s="1"/>
      <c r="E112" s="1" t="s">
        <v>39</v>
      </c>
      <c r="F112" s="5">
        <f t="shared" si="4"/>
        <v>120.15503875968992</v>
      </c>
      <c r="G112" s="1"/>
      <c r="H112" s="1" t="s">
        <v>99</v>
      </c>
      <c r="I112" s="11">
        <f t="shared" si="5"/>
        <v>65.599999999999994</v>
      </c>
    </row>
    <row r="113" spans="1:9" x14ac:dyDescent="0.2">
      <c r="A113" s="1" t="s">
        <v>66</v>
      </c>
      <c r="B113" s="4" t="s">
        <v>2</v>
      </c>
      <c r="C113" s="3">
        <v>80</v>
      </c>
      <c r="D113" s="1"/>
      <c r="E113" s="1" t="s">
        <v>39</v>
      </c>
      <c r="F113" s="5">
        <f t="shared" si="4"/>
        <v>120.15503875968992</v>
      </c>
      <c r="G113" s="1"/>
      <c r="H113" s="1" t="s">
        <v>99</v>
      </c>
      <c r="I113" s="11">
        <f t="shared" si="5"/>
        <v>65.599999999999994</v>
      </c>
    </row>
    <row r="114" spans="1:9" x14ac:dyDescent="0.2">
      <c r="A114" s="1" t="s">
        <v>63</v>
      </c>
      <c r="B114" s="4" t="s">
        <v>2</v>
      </c>
      <c r="C114" s="3">
        <v>80</v>
      </c>
      <c r="D114" s="1"/>
      <c r="E114" s="1" t="s">
        <v>39</v>
      </c>
      <c r="F114" s="5">
        <f t="shared" si="4"/>
        <v>120.15503875968992</v>
      </c>
      <c r="G114" s="1"/>
      <c r="H114" s="1" t="s">
        <v>99</v>
      </c>
      <c r="I114" s="11">
        <f t="shared" si="5"/>
        <v>65.599999999999994</v>
      </c>
    </row>
    <row r="115" spans="1:9" x14ac:dyDescent="0.2">
      <c r="A115" s="1"/>
      <c r="B115" s="1"/>
      <c r="C115" s="3"/>
      <c r="D115" s="1"/>
      <c r="E115" s="1"/>
      <c r="F115" s="5"/>
      <c r="G115" s="1"/>
      <c r="H115" s="1"/>
      <c r="I115" s="11"/>
    </row>
    <row r="116" spans="1:9" x14ac:dyDescent="0.2">
      <c r="A116" s="1" t="s">
        <v>11</v>
      </c>
      <c r="B116" s="1" t="s">
        <v>2</v>
      </c>
      <c r="C116" s="3">
        <v>80</v>
      </c>
      <c r="D116" s="1" t="s">
        <v>3</v>
      </c>
      <c r="E116" s="1" t="s">
        <v>39</v>
      </c>
      <c r="F116" s="5">
        <f t="shared" ref="F116:F127" si="6">(C116/5.16)*7.75</f>
        <v>120.15503875968992</v>
      </c>
      <c r="G116" s="1"/>
      <c r="H116" s="1" t="s">
        <v>99</v>
      </c>
      <c r="I116" s="11">
        <f t="shared" si="5"/>
        <v>65.599999999999994</v>
      </c>
    </row>
    <row r="117" spans="1:9" x14ac:dyDescent="0.2">
      <c r="A117" s="1" t="s">
        <v>15</v>
      </c>
      <c r="B117" s="4" t="s">
        <v>2</v>
      </c>
      <c r="C117" s="3">
        <v>80</v>
      </c>
      <c r="D117" s="1" t="s">
        <v>3</v>
      </c>
      <c r="E117" s="1" t="s">
        <v>39</v>
      </c>
      <c r="F117" s="5">
        <f t="shared" si="6"/>
        <v>120.15503875968992</v>
      </c>
      <c r="G117" s="1"/>
      <c r="H117" s="1" t="s">
        <v>99</v>
      </c>
      <c r="I117" s="11">
        <f t="shared" si="5"/>
        <v>65.599999999999994</v>
      </c>
    </row>
    <row r="118" spans="1:9" x14ac:dyDescent="0.2">
      <c r="A118" s="1" t="s">
        <v>119</v>
      </c>
      <c r="B118" s="4" t="s">
        <v>2</v>
      </c>
      <c r="C118" s="3">
        <v>90</v>
      </c>
      <c r="D118" s="1"/>
      <c r="E118" s="1" t="s">
        <v>39</v>
      </c>
      <c r="F118" s="5">
        <f t="shared" si="6"/>
        <v>135.17441860465115</v>
      </c>
      <c r="G118" s="1"/>
      <c r="H118" s="1" t="s">
        <v>99</v>
      </c>
      <c r="I118" s="11">
        <f t="shared" si="5"/>
        <v>73.8</v>
      </c>
    </row>
    <row r="119" spans="1:9" x14ac:dyDescent="0.2">
      <c r="A119" s="1" t="s">
        <v>54</v>
      </c>
      <c r="B119" s="4" t="s">
        <v>2</v>
      </c>
      <c r="C119" s="12">
        <v>80</v>
      </c>
      <c r="D119" s="1"/>
      <c r="E119" s="1" t="s">
        <v>39</v>
      </c>
      <c r="F119" s="5">
        <f t="shared" si="6"/>
        <v>120.15503875968992</v>
      </c>
      <c r="G119" s="1"/>
      <c r="H119" s="1" t="s">
        <v>99</v>
      </c>
      <c r="I119" s="11">
        <f t="shared" si="5"/>
        <v>65.599999999999994</v>
      </c>
    </row>
    <row r="120" spans="1:9" x14ac:dyDescent="0.2">
      <c r="A120" s="1" t="s">
        <v>32</v>
      </c>
      <c r="B120" s="1" t="s">
        <v>2</v>
      </c>
      <c r="C120" s="12">
        <v>80</v>
      </c>
      <c r="D120" s="1" t="s">
        <v>3</v>
      </c>
      <c r="E120" s="1" t="s">
        <v>39</v>
      </c>
      <c r="F120" s="5">
        <f t="shared" si="6"/>
        <v>120.15503875968992</v>
      </c>
      <c r="G120" s="1"/>
      <c r="H120" s="1" t="s">
        <v>99</v>
      </c>
      <c r="I120" s="11">
        <f t="shared" si="5"/>
        <v>65.599999999999994</v>
      </c>
    </row>
    <row r="121" spans="1:9" x14ac:dyDescent="0.2">
      <c r="A121" s="1" t="s">
        <v>13</v>
      </c>
      <c r="B121" s="1" t="s">
        <v>2</v>
      </c>
      <c r="C121" s="3">
        <v>80</v>
      </c>
      <c r="D121" s="1" t="s">
        <v>3</v>
      </c>
      <c r="E121" s="1" t="s">
        <v>39</v>
      </c>
      <c r="F121" s="5">
        <f t="shared" si="6"/>
        <v>120.15503875968992</v>
      </c>
      <c r="G121" s="1"/>
      <c r="H121" s="1" t="s">
        <v>99</v>
      </c>
      <c r="I121" s="11">
        <f t="shared" si="5"/>
        <v>65.599999999999994</v>
      </c>
    </row>
    <row r="122" spans="1:9" x14ac:dyDescent="0.2">
      <c r="A122" s="1" t="s">
        <v>49</v>
      </c>
      <c r="B122" s="1" t="s">
        <v>2</v>
      </c>
      <c r="C122" s="12">
        <v>80</v>
      </c>
      <c r="D122" s="1"/>
      <c r="E122" s="4" t="s">
        <v>39</v>
      </c>
      <c r="F122" s="5">
        <f t="shared" si="6"/>
        <v>120.15503875968992</v>
      </c>
      <c r="G122" s="1"/>
      <c r="H122" s="1" t="s">
        <v>99</v>
      </c>
      <c r="I122" s="11">
        <f t="shared" si="5"/>
        <v>65.599999999999994</v>
      </c>
    </row>
    <row r="123" spans="1:9" x14ac:dyDescent="0.2">
      <c r="A123" s="1" t="s">
        <v>52</v>
      </c>
      <c r="B123" s="1" t="s">
        <v>2</v>
      </c>
      <c r="C123" s="3">
        <v>80</v>
      </c>
      <c r="D123" s="1"/>
      <c r="E123" s="1" t="s">
        <v>39</v>
      </c>
      <c r="F123" s="5">
        <f t="shared" si="6"/>
        <v>120.15503875968992</v>
      </c>
      <c r="G123" s="1"/>
      <c r="H123" s="1" t="s">
        <v>99</v>
      </c>
      <c r="I123" s="11">
        <f t="shared" si="5"/>
        <v>65.599999999999994</v>
      </c>
    </row>
    <row r="124" spans="1:9" x14ac:dyDescent="0.2">
      <c r="A124" s="1" t="s">
        <v>60</v>
      </c>
      <c r="B124" s="1" t="s">
        <v>2</v>
      </c>
      <c r="C124" s="3">
        <v>85</v>
      </c>
      <c r="D124" s="1"/>
      <c r="E124" s="1" t="s">
        <v>39</v>
      </c>
      <c r="F124" s="5">
        <f t="shared" si="6"/>
        <v>127.66472868217053</v>
      </c>
      <c r="G124" s="1"/>
      <c r="H124" s="1" t="s">
        <v>99</v>
      </c>
      <c r="I124" s="11">
        <f t="shared" si="5"/>
        <v>69.7</v>
      </c>
    </row>
    <row r="125" spans="1:9" x14ac:dyDescent="0.2">
      <c r="A125" s="1" t="s">
        <v>70</v>
      </c>
      <c r="B125" s="1" t="s">
        <v>2</v>
      </c>
      <c r="C125" s="3">
        <v>85</v>
      </c>
      <c r="D125" s="1"/>
      <c r="E125" s="1" t="s">
        <v>39</v>
      </c>
      <c r="F125" s="5">
        <f t="shared" si="6"/>
        <v>127.66472868217053</v>
      </c>
      <c r="G125" s="1"/>
      <c r="H125" s="1" t="s">
        <v>99</v>
      </c>
      <c r="I125" s="11">
        <f t="shared" si="5"/>
        <v>69.7</v>
      </c>
    </row>
    <row r="126" spans="1:9" x14ac:dyDescent="0.2">
      <c r="A126" s="1" t="s">
        <v>67</v>
      </c>
      <c r="B126" s="1" t="s">
        <v>2</v>
      </c>
      <c r="C126" s="12">
        <v>80</v>
      </c>
      <c r="D126" s="1"/>
      <c r="E126" s="1" t="s">
        <v>39</v>
      </c>
      <c r="F126" s="5">
        <f t="shared" si="6"/>
        <v>120.15503875968992</v>
      </c>
      <c r="G126" s="1"/>
      <c r="H126" s="1" t="s">
        <v>99</v>
      </c>
      <c r="I126" s="11">
        <f t="shared" si="5"/>
        <v>65.599999999999994</v>
      </c>
    </row>
    <row r="127" spans="1:9" x14ac:dyDescent="0.2">
      <c r="A127" s="1" t="s">
        <v>76</v>
      </c>
      <c r="B127" s="1" t="s">
        <v>2</v>
      </c>
      <c r="C127" s="12">
        <v>80</v>
      </c>
      <c r="D127" s="1"/>
      <c r="E127" s="1" t="s">
        <v>39</v>
      </c>
      <c r="F127" s="5">
        <f t="shared" si="6"/>
        <v>120.15503875968992</v>
      </c>
      <c r="G127" s="1"/>
      <c r="H127" s="1" t="s">
        <v>99</v>
      </c>
      <c r="I127" s="11">
        <f t="shared" si="5"/>
        <v>65.599999999999994</v>
      </c>
    </row>
    <row r="128" spans="1:9" x14ac:dyDescent="0.2">
      <c r="A128" s="1"/>
      <c r="B128" s="1"/>
      <c r="C128" s="1"/>
      <c r="D128" s="1" t="s">
        <v>3</v>
      </c>
      <c r="E128" s="1"/>
      <c r="F128" s="5"/>
      <c r="G128" s="1"/>
      <c r="H128" s="1"/>
      <c r="I128" s="9"/>
    </row>
    <row r="129" spans="1:9" x14ac:dyDescent="0.2">
      <c r="A129" s="1"/>
      <c r="B129" s="13" t="s">
        <v>26</v>
      </c>
      <c r="C129" s="13"/>
      <c r="D129" s="1"/>
      <c r="E129" s="1"/>
      <c r="F129" s="5"/>
      <c r="G129" s="1"/>
      <c r="H129" s="1"/>
      <c r="I129" s="9"/>
    </row>
    <row r="130" spans="1:9" x14ac:dyDescent="0.2">
      <c r="A130" s="1"/>
      <c r="B130" s="13" t="s">
        <v>27</v>
      </c>
      <c r="C130" s="13"/>
      <c r="D130" s="1" t="s">
        <v>3</v>
      </c>
      <c r="E130" s="1"/>
      <c r="F130" s="5"/>
      <c r="G130" s="1"/>
      <c r="H130" s="1"/>
      <c r="I130" s="9"/>
    </row>
    <row r="131" spans="1:9" x14ac:dyDescent="0.2">
      <c r="A131" s="1"/>
      <c r="B131" s="13" t="s">
        <v>29</v>
      </c>
      <c r="C131" s="13"/>
      <c r="D131" s="1"/>
      <c r="E131" s="1"/>
      <c r="F131" s="5"/>
      <c r="G131" s="1"/>
      <c r="H131" s="1"/>
      <c r="I131" s="9"/>
    </row>
    <row r="132" spans="1:9" x14ac:dyDescent="0.2">
      <c r="A132" s="1"/>
      <c r="B132" s="14" t="s">
        <v>28</v>
      </c>
      <c r="C132" s="13"/>
      <c r="D132" s="1"/>
      <c r="E132" s="1"/>
      <c r="F132" s="5"/>
      <c r="G132" s="1"/>
      <c r="H132" s="1"/>
      <c r="I132" s="9"/>
    </row>
  </sheetData>
  <sortState xmlns:xlrd2="http://schemas.microsoft.com/office/spreadsheetml/2017/richdata2" ref="A6:H145">
    <sortCondition ref="A6:A145"/>
  </sortState>
  <mergeCells count="7">
    <mergeCell ref="B131:C131"/>
    <mergeCell ref="B132:C132"/>
    <mergeCell ref="B129:C129"/>
    <mergeCell ref="B130:C130"/>
    <mergeCell ref="A1:I1"/>
    <mergeCell ref="A2:I2"/>
    <mergeCell ref="A3:I3"/>
  </mergeCells>
  <phoneticPr fontId="7" type="noConversion"/>
  <hyperlinks>
    <hyperlink ref="B132" r:id="rId1" xr:uid="{00000000-0004-0000-0000-000000000000}"/>
  </hyperlinks>
  <pageMargins left="0.7" right="0.7" top="0.75" bottom="0.75" header="0.3" footer="0.3"/>
  <pageSetup scale="61" orientation="portrait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Aaren Simoncini</dc:creator>
  <cp:lastModifiedBy>Christopher Sanzeni</cp:lastModifiedBy>
  <cp:lastPrinted>2019-05-02T22:45:42Z</cp:lastPrinted>
  <dcterms:created xsi:type="dcterms:W3CDTF">2018-03-13T19:37:54Z</dcterms:created>
  <dcterms:modified xsi:type="dcterms:W3CDTF">2023-05-11T22:14:13Z</dcterms:modified>
</cp:coreProperties>
</file>