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dycarlson/OneDrive/ Vermont Spirits/Regulatory and Compliance/CT/"/>
    </mc:Choice>
  </mc:AlternateContent>
  <xr:revisionPtr revIDLastSave="0" documentId="13_ncr:1_{F3C05123-C52C-4148-90D9-13CC3C5F1CB9}" xr6:coauthVersionLast="47" xr6:coauthVersionMax="47" xr10:uidLastSave="{00000000-0000-0000-0000-000000000000}"/>
  <bookViews>
    <workbookView xWindow="4460" yWindow="500" windowWidth="24260" windowHeight="16540" xr2:uid="{C38102F3-984C-2B44-A883-903407858371}"/>
  </bookViews>
  <sheets>
    <sheet name="VSDC Price" sheetId="1" r:id="rId1"/>
    <sheet name="Sheet1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6" i="1"/>
  <c r="G16" i="1"/>
  <c r="G17" i="1"/>
  <c r="G22" i="1"/>
  <c r="G18" i="1"/>
  <c r="G14" i="1"/>
  <c r="G19" i="1"/>
  <c r="G15" i="1"/>
  <c r="G21" i="1"/>
</calcChain>
</file>

<file path=xl/sharedStrings.xml><?xml version="1.0" encoding="utf-8"?>
<sst xmlns="http://schemas.openxmlformats.org/spreadsheetml/2006/main" count="66" uniqueCount="42">
  <si>
    <t>Shipping Address</t>
  </si>
  <si>
    <t>Billing Address</t>
  </si>
  <si>
    <t>PO Box 443, Quechee, VT 05059</t>
  </si>
  <si>
    <t>5573 Woodstock Road, White River Junction, VT 05001</t>
  </si>
  <si>
    <t>State License Number</t>
  </si>
  <si>
    <t>DSP</t>
  </si>
  <si>
    <t>DSP-VT-21038</t>
  </si>
  <si>
    <t>CT/LSL.0002082</t>
  </si>
  <si>
    <t>Effective Date</t>
  </si>
  <si>
    <t>Submission Date</t>
  </si>
  <si>
    <t>Contact</t>
  </si>
  <si>
    <t>Sales@VermontSpirits.com</t>
  </si>
  <si>
    <t>Records Contact</t>
  </si>
  <si>
    <t>Admin@VermontSpirits.com</t>
  </si>
  <si>
    <t>Phone</t>
  </si>
  <si>
    <t>802-281-6398</t>
  </si>
  <si>
    <t>Product Desctiption</t>
  </si>
  <si>
    <t>Brand Name</t>
  </si>
  <si>
    <t>Unit Size</t>
  </si>
  <si>
    <t># bttls/case</t>
  </si>
  <si>
    <t>750ml</t>
  </si>
  <si>
    <t>No 14 Bourbon Whiskey</t>
  </si>
  <si>
    <t>Coppers Barrel Gin</t>
  </si>
  <si>
    <t>Coppers American Gin</t>
  </si>
  <si>
    <t>Registration</t>
  </si>
  <si>
    <t>LBD.0184458</t>
  </si>
  <si>
    <t>LBD.0184462</t>
  </si>
  <si>
    <t>LBD.0184461</t>
  </si>
  <si>
    <t>Vermont Spirits Distilling Co - CT price to wholesale</t>
  </si>
  <si>
    <t>Bottle Price to Wholesale</t>
  </si>
  <si>
    <t>Vermont Gold Vodka</t>
  </si>
  <si>
    <t>LBD.0184460</t>
  </si>
  <si>
    <t>American Metal Whiskey</t>
  </si>
  <si>
    <t>LBD.0184463</t>
  </si>
  <si>
    <t>https://biznet.ct.gov/DCP_LiquorControl/</t>
  </si>
  <si>
    <t>Amrerican Metal Whiskey 10 Year</t>
  </si>
  <si>
    <t>375ml</t>
  </si>
  <si>
    <t>50ml</t>
  </si>
  <si>
    <t>No 14 Bourbon</t>
  </si>
  <si>
    <t>American Metal Single Barrel 10 year</t>
  </si>
  <si>
    <t>Coppers Sugarwood Gin</t>
  </si>
  <si>
    <t>Case Price to Wholesaler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</si>
</sst>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.0%"/>
    <numFmt numFmtId="173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 applyAlignment="1">
      <alignment horizontal="left"/>
    </xf>
    <xf numFmtId="0" fontId="3" fillId="0" borderId="0" xfId="2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8" fontId="0" fillId="0" borderId="0" xfId="0" applyNumberFormat="1"/>
    <xf numFmtId="9" fontId="0" fillId="0" borderId="0" xfId="3" applyFont="1"/>
    <xf numFmtId="166" fontId="0" fillId="0" borderId="0" xfId="3" applyNumberFormat="1" applyFont="1"/>
    <xf numFmtId="173" fontId="0" fillId="0" borderId="0" xfId="0" applyNumberFormat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@VermontSpirits.com" TargetMode="External"/><Relationship Id="rId1" Type="http://schemas.openxmlformats.org/officeDocument/2006/relationships/hyperlink" Target="mailto:Sales@VermontSpirit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iznet.ct.gov/DCP_LiquorContro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2B326-4775-224E-AC15-37DA0DEED34F}">
  <dimension ref="A1:K27"/>
  <sheetViews>
    <sheetView tabSelected="1" zoomScale="114" workbookViewId="0"/>
  </sheetViews>
  <sheetFormatPr baseColWidth="10" defaultRowHeight="15" x14ac:dyDescent="0.2"/>
  <cols>
    <col min="1" max="1" width="28.83203125" customWidth="1"/>
    <col min="2" max="2" width="29.5" customWidth="1"/>
    <col min="3" max="3" width="0.1640625" hidden="1" customWidth="1"/>
    <col min="6" max="6" width="21.1640625" customWidth="1"/>
    <col min="7" max="7" width="13.83203125" customWidth="1"/>
  </cols>
  <sheetData>
    <row r="1" spans="1:11" x14ac:dyDescent="0.2">
      <c r="A1" s="3" t="s">
        <v>28</v>
      </c>
    </row>
    <row r="2" spans="1:11" x14ac:dyDescent="0.2">
      <c r="A2" t="s">
        <v>0</v>
      </c>
      <c r="B2" t="s">
        <v>3</v>
      </c>
    </row>
    <row r="3" spans="1:11" x14ac:dyDescent="0.2">
      <c r="A3" t="s">
        <v>1</v>
      </c>
      <c r="B3" t="s">
        <v>2</v>
      </c>
    </row>
    <row r="4" spans="1:11" x14ac:dyDescent="0.2">
      <c r="A4" t="s">
        <v>4</v>
      </c>
      <c r="B4" t="s">
        <v>7</v>
      </c>
    </row>
    <row r="5" spans="1:11" x14ac:dyDescent="0.2">
      <c r="A5" t="s">
        <v>5</v>
      </c>
      <c r="B5" t="s">
        <v>6</v>
      </c>
    </row>
    <row r="6" spans="1:11" x14ac:dyDescent="0.2">
      <c r="A6" t="s">
        <v>8</v>
      </c>
      <c r="B6" s="1">
        <v>45078</v>
      </c>
      <c r="C6" s="1"/>
    </row>
    <row r="7" spans="1:11" x14ac:dyDescent="0.2">
      <c r="A7" t="s">
        <v>9</v>
      </c>
      <c r="B7" s="1">
        <v>45052</v>
      </c>
      <c r="C7" s="1"/>
    </row>
    <row r="8" spans="1:11" x14ac:dyDescent="0.2">
      <c r="A8" t="s">
        <v>10</v>
      </c>
      <c r="B8" s="2" t="s">
        <v>11</v>
      </c>
      <c r="C8" s="2"/>
    </row>
    <row r="9" spans="1:11" x14ac:dyDescent="0.2">
      <c r="A9" t="s">
        <v>12</v>
      </c>
      <c r="B9" s="2" t="s">
        <v>13</v>
      </c>
      <c r="C9" s="2"/>
    </row>
    <row r="10" spans="1:11" x14ac:dyDescent="0.2">
      <c r="A10" t="s">
        <v>14</v>
      </c>
      <c r="B10" t="s">
        <v>15</v>
      </c>
    </row>
    <row r="13" spans="1:11" x14ac:dyDescent="0.2">
      <c r="A13" s="3" t="s">
        <v>16</v>
      </c>
      <c r="B13" s="3" t="s">
        <v>17</v>
      </c>
      <c r="C13" s="3" t="s">
        <v>24</v>
      </c>
      <c r="D13" s="3" t="s">
        <v>18</v>
      </c>
      <c r="E13" s="3" t="s">
        <v>19</v>
      </c>
      <c r="F13" s="3" t="s">
        <v>29</v>
      </c>
      <c r="G13" s="3" t="s">
        <v>41</v>
      </c>
    </row>
    <row r="14" spans="1:11" x14ac:dyDescent="0.2">
      <c r="A14" t="s">
        <v>21</v>
      </c>
      <c r="B14" t="s">
        <v>38</v>
      </c>
      <c r="C14" t="s">
        <v>25</v>
      </c>
      <c r="D14" t="s">
        <v>20</v>
      </c>
      <c r="E14">
        <v>12</v>
      </c>
      <c r="F14" s="5">
        <v>29.75</v>
      </c>
      <c r="G14" s="4">
        <f>F14*E14</f>
        <v>357</v>
      </c>
      <c r="I14" s="6"/>
    </row>
    <row r="15" spans="1:11" x14ac:dyDescent="0.2">
      <c r="A15" t="s">
        <v>22</v>
      </c>
      <c r="B15" t="s">
        <v>22</v>
      </c>
      <c r="C15" t="s">
        <v>27</v>
      </c>
      <c r="D15" t="s">
        <v>20</v>
      </c>
      <c r="E15">
        <v>12</v>
      </c>
      <c r="F15" s="5">
        <v>29.75</v>
      </c>
      <c r="G15" s="4">
        <f>F15*E15</f>
        <v>357</v>
      </c>
      <c r="I15" s="6"/>
    </row>
    <row r="16" spans="1:11" x14ac:dyDescent="0.2">
      <c r="A16" t="s">
        <v>23</v>
      </c>
      <c r="B16" t="s">
        <v>23</v>
      </c>
      <c r="C16" t="s">
        <v>26</v>
      </c>
      <c r="D16" t="s">
        <v>20</v>
      </c>
      <c r="E16">
        <v>12</v>
      </c>
      <c r="F16" s="5">
        <v>22</v>
      </c>
      <c r="G16" s="4">
        <f>F16*E16</f>
        <v>264</v>
      </c>
      <c r="K16" s="7"/>
    </row>
    <row r="17" spans="1:11" x14ac:dyDescent="0.2">
      <c r="A17" t="s">
        <v>30</v>
      </c>
      <c r="B17" t="s">
        <v>30</v>
      </c>
      <c r="C17" t="s">
        <v>31</v>
      </c>
      <c r="D17" t="s">
        <v>20</v>
      </c>
      <c r="E17">
        <v>12</v>
      </c>
      <c r="F17" s="5">
        <v>29.75</v>
      </c>
      <c r="G17" s="4">
        <f>F17*E17</f>
        <v>357</v>
      </c>
      <c r="I17" s="6"/>
      <c r="K17" s="7"/>
    </row>
    <row r="18" spans="1:11" x14ac:dyDescent="0.2">
      <c r="A18" t="s">
        <v>32</v>
      </c>
      <c r="B18" t="s">
        <v>32</v>
      </c>
      <c r="C18" t="s">
        <v>33</v>
      </c>
      <c r="D18" t="s">
        <v>20</v>
      </c>
      <c r="E18">
        <v>12</v>
      </c>
      <c r="F18" s="6">
        <v>28</v>
      </c>
      <c r="G18" s="6">
        <f>F18*12</f>
        <v>336</v>
      </c>
      <c r="H18" s="6"/>
      <c r="I18" s="6"/>
      <c r="K18" s="8"/>
    </row>
    <row r="19" spans="1:11" x14ac:dyDescent="0.2">
      <c r="A19" t="s">
        <v>35</v>
      </c>
      <c r="B19" t="s">
        <v>39</v>
      </c>
      <c r="D19" t="s">
        <v>20</v>
      </c>
      <c r="E19">
        <v>12</v>
      </c>
      <c r="F19" s="5">
        <v>116</v>
      </c>
      <c r="G19" s="4">
        <f>F19*12</f>
        <v>1392</v>
      </c>
    </row>
    <row r="21" spans="1:11" x14ac:dyDescent="0.2">
      <c r="A21" t="s">
        <v>21</v>
      </c>
      <c r="B21" t="s">
        <v>38</v>
      </c>
      <c r="D21" t="s">
        <v>36</v>
      </c>
      <c r="E21">
        <v>24</v>
      </c>
      <c r="F21" s="5">
        <v>24.5</v>
      </c>
      <c r="G21" s="4">
        <f t="shared" ref="G21:G26" si="0">F21*E21</f>
        <v>588</v>
      </c>
      <c r="I21" s="5"/>
      <c r="J21" s="9"/>
    </row>
    <row r="22" spans="1:11" x14ac:dyDescent="0.2">
      <c r="A22" t="s">
        <v>30</v>
      </c>
      <c r="B22" t="s">
        <v>30</v>
      </c>
      <c r="D22" t="s">
        <v>36</v>
      </c>
      <c r="E22">
        <v>24</v>
      </c>
      <c r="F22" s="5">
        <v>24.5</v>
      </c>
      <c r="G22" s="4">
        <f t="shared" si="0"/>
        <v>588</v>
      </c>
      <c r="I22" s="5"/>
      <c r="J22" s="9"/>
    </row>
    <row r="23" spans="1:11" x14ac:dyDescent="0.2">
      <c r="A23" t="s">
        <v>23</v>
      </c>
      <c r="B23" t="s">
        <v>23</v>
      </c>
      <c r="D23" t="s">
        <v>36</v>
      </c>
      <c r="E23">
        <v>24</v>
      </c>
      <c r="F23" s="5">
        <v>14.95</v>
      </c>
      <c r="G23" s="4">
        <f t="shared" si="0"/>
        <v>358.79999999999995</v>
      </c>
      <c r="I23" s="5"/>
      <c r="J23" s="9"/>
    </row>
    <row r="24" spans="1:11" x14ac:dyDescent="0.2">
      <c r="A24" t="s">
        <v>40</v>
      </c>
      <c r="B24" t="s">
        <v>40</v>
      </c>
      <c r="D24" t="s">
        <v>36</v>
      </c>
      <c r="E24">
        <v>24</v>
      </c>
      <c r="F24" s="5">
        <v>18.350000000000001</v>
      </c>
      <c r="G24" s="4">
        <f t="shared" si="0"/>
        <v>440.40000000000003</v>
      </c>
      <c r="I24" s="5"/>
      <c r="J24" s="9"/>
    </row>
    <row r="25" spans="1:11" x14ac:dyDescent="0.2">
      <c r="A25" t="s">
        <v>22</v>
      </c>
      <c r="B25" t="s">
        <v>22</v>
      </c>
      <c r="D25" t="s">
        <v>36</v>
      </c>
      <c r="E25">
        <v>24</v>
      </c>
      <c r="F25" s="5">
        <v>24.5</v>
      </c>
      <c r="G25" s="4">
        <f t="shared" si="0"/>
        <v>588</v>
      </c>
      <c r="I25" s="5"/>
      <c r="J25" s="9"/>
    </row>
    <row r="26" spans="1:11" x14ac:dyDescent="0.2">
      <c r="A26" t="s">
        <v>21</v>
      </c>
      <c r="B26" t="s">
        <v>38</v>
      </c>
      <c r="D26" t="s">
        <v>37</v>
      </c>
      <c r="E26">
        <v>60</v>
      </c>
      <c r="F26" s="5">
        <v>4.6100000000000003</v>
      </c>
      <c r="G26" s="4">
        <f t="shared" si="0"/>
        <v>276.60000000000002</v>
      </c>
      <c r="I26" s="5"/>
      <c r="J26" s="9"/>
    </row>
    <row r="27" spans="1:11" x14ac:dyDescent="0.2">
      <c r="F27" s="5"/>
      <c r="G27" s="4"/>
      <c r="I27" s="5"/>
      <c r="J27" s="9"/>
    </row>
  </sheetData>
  <hyperlinks>
    <hyperlink ref="B8" r:id="rId1" xr:uid="{6E91947E-ED84-D042-83DB-AF588177FD8A}"/>
    <hyperlink ref="B9" r:id="rId2" xr:uid="{CB23F627-71CF-E04E-9AE5-B6C12258A8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19855-B372-B744-81A0-C628A448459E}">
  <dimension ref="A1"/>
  <sheetViews>
    <sheetView workbookViewId="0"/>
  </sheetViews>
  <sheetFormatPr baseColWidth="10" defaultRowHeight="15" x14ac:dyDescent="0.2"/>
  <sheetData>
    <row r="1" spans="1:1" x14ac:dyDescent="0.2">
      <c r="A1" s="2" t="s">
        <v>34</v>
      </c>
    </row>
  </sheetData>
  <hyperlinks>
    <hyperlink ref="A1" r:id="rId1" xr:uid="{5542BF7F-48F1-5042-8CA6-4451336157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VSDC Price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Carlson</dc:creator>
  <cp:lastModifiedBy>Randy Carlson</cp:lastModifiedBy>
  <dcterms:created xsi:type="dcterms:W3CDTF">2021-12-06T20:46:43Z</dcterms:created>
  <dcterms:modified xsi:type="dcterms:W3CDTF">2023-05-07T02:03:30Z</dcterms:modified>
</cp:coreProperties>
</file>